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ÁGUIAS SOLUTIONS\Documents\ANEXO OS MODIFICADO\"/>
    </mc:Choice>
  </mc:AlternateContent>
  <xr:revisionPtr revIDLastSave="0" documentId="13_ncr:1_{92BD5090-2D83-4F4D-BF4F-EE6A20C8AC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quipe de Profissionais PJ (2)" sheetId="10" r:id="rId1"/>
  </sheets>
  <definedNames>
    <definedName name="_xlnm.Print_Area" localSheetId="0">'Equipe de Profissionais PJ (2)'!$A$1:$H$20</definedName>
  </definedNames>
  <calcPr calcId="191029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0" l="1"/>
  <c r="E8" i="10"/>
  <c r="E7" i="10"/>
  <c r="E5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tc={30014597-A1DA-4EE0-A9D1-2CF6E137AFBC}</author>
    <author>tc={E97CFC23-DB18-4471-923F-93F8D3E03D92}</author>
  </authors>
  <commentList>
    <comment ref="B14" authorId="0" shapeId="0" xr:uid="{A26C196F-2CC5-4FBC-9115-20E7E457EE9E}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Precisa separar a mão de obra e os valor dos exames, pois do contrário dá a entender que o custo esta superfaturado</t>
        </r>
      </text>
    </comment>
    <comment ref="H16" authorId="1" shapeId="0" xr:uid="{7932CDBC-1B9C-4898-AB8C-BD1AC1B50DB8}">
      <text>
        <r>
          <rPr>
            <sz val="11"/>
            <color theme="1"/>
            <rFont val="Calibri"/>
            <family val="2"/>
            <scheme val="minor"/>
          </rPr>
  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Considerar valor hora de 156
</t>
        </r>
      </text>
    </comment>
  </commentList>
</comments>
</file>

<file path=xl/sharedStrings.xml><?xml version="1.0" encoding="utf-8"?>
<sst xmlns="http://schemas.openxmlformats.org/spreadsheetml/2006/main" count="87" uniqueCount="40">
  <si>
    <t>Quantidade</t>
  </si>
  <si>
    <t>Custo Mensal</t>
  </si>
  <si>
    <t>TOTAL</t>
  </si>
  <si>
    <t>Médico Pediatra</t>
  </si>
  <si>
    <t>Médico Gineco Obstetra</t>
  </si>
  <si>
    <t>Médico Psiquiatra</t>
  </si>
  <si>
    <t>Médico do Trabalho</t>
  </si>
  <si>
    <t>Médico Clínico (Segunda à sexta) Noite</t>
  </si>
  <si>
    <t>Médico Clínico (Segunda à sexta) Dia</t>
  </si>
  <si>
    <t xml:space="preserve">Médico Generalista  </t>
  </si>
  <si>
    <t>Diretor Técnico</t>
  </si>
  <si>
    <t xml:space="preserve">Medico Ortopedista </t>
  </si>
  <si>
    <t>Coordenador Médico</t>
  </si>
  <si>
    <t>Médico Cardiologista</t>
  </si>
  <si>
    <t>20 h</t>
  </si>
  <si>
    <t>56 h/semanais</t>
  </si>
  <si>
    <t>Pronto Atendimento J.P.Ribeiro</t>
  </si>
  <si>
    <t>USF Centro/Despézio e Paiol do Meio</t>
  </si>
  <si>
    <t>Plantões</t>
  </si>
  <si>
    <t>Especialidade</t>
  </si>
  <si>
    <t>Unidade</t>
  </si>
  <si>
    <t>Total Plantões</t>
  </si>
  <si>
    <t>Salário</t>
  </si>
  <si>
    <t>Médico Clínico (FDS/Feriado) Dia</t>
  </si>
  <si>
    <t>Médico Clínico (FDS/Feriado) Noite</t>
  </si>
  <si>
    <t>12 h</t>
  </si>
  <si>
    <t>-</t>
  </si>
  <si>
    <t>Jornada/Produção Mensal</t>
  </si>
  <si>
    <t>160 cons/mês</t>
  </si>
  <si>
    <t>315 cons/mês</t>
  </si>
  <si>
    <t>40 cons/mês</t>
  </si>
  <si>
    <t>80 cons/mês</t>
  </si>
  <si>
    <t>120 exam/mês</t>
  </si>
  <si>
    <t>Medico USG com equipamento</t>
  </si>
  <si>
    <t>Centro de Espec. João da Luz</t>
  </si>
  <si>
    <t>ANEXO - EQUIPE DE PROFISSIONAIS (REGIME DE CONTRATAÇÃO - PJ)</t>
  </si>
  <si>
    <t>Gestor Adninistrativo</t>
  </si>
  <si>
    <t>Nutricionista</t>
  </si>
  <si>
    <t>Coordenador Técnico Administrativo</t>
  </si>
  <si>
    <t>40 h/sem.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</si>
</sst>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-[$R$-416]\ * #,##0.00_-;\-[$R$-416]\ * #,##0.00_-;_-[$R$-416]\ * &quot;-&quot;??_-;_-@_-"/>
    <numFmt numFmtId="166" formatCode="&quot;R$&quot;\ #,##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0" borderId="0" xfId="0" applyFont="1"/>
    <xf numFmtId="0" fontId="3" fillId="3" borderId="6" xfId="0" applyFont="1" applyFill="1" applyBorder="1" applyAlignment="1">
      <alignment horizontal="center" vertical="center" wrapText="1"/>
    </xf>
    <xf numFmtId="0" fontId="4" fillId="0" borderId="0" xfId="0" applyFont="1"/>
    <xf numFmtId="164" fontId="2" fillId="2" borderId="5" xfId="1" applyFont="1" applyFill="1" applyBorder="1" applyAlignment="1">
      <alignment vertical="center"/>
    </xf>
    <xf numFmtId="164" fontId="5" fillId="0" borderId="0" xfId="1" applyFont="1"/>
    <xf numFmtId="165" fontId="5" fillId="0" borderId="0" xfId="0" applyNumberFormat="1" applyFont="1"/>
    <xf numFmtId="164" fontId="4" fillId="0" borderId="0" xfId="1" applyFont="1"/>
    <xf numFmtId="165" fontId="4" fillId="0" borderId="0" xfId="0" applyNumberFormat="1" applyFont="1"/>
    <xf numFmtId="44" fontId="4" fillId="0" borderId="0" xfId="0" applyNumberFormat="1" applyFont="1"/>
    <xf numFmtId="164" fontId="4" fillId="0" borderId="0" xfId="0" applyNumberFormat="1" applyFont="1"/>
    <xf numFmtId="164" fontId="5" fillId="2" borderId="0" xfId="1" applyFont="1" applyFill="1"/>
    <xf numFmtId="0" fontId="3" fillId="3" borderId="2" xfId="0" applyFont="1" applyFill="1" applyBorder="1" applyAlignment="1">
      <alignment horizontal="center" vertical="center" wrapText="1"/>
    </xf>
    <xf numFmtId="43" fontId="3" fillId="3" borderId="2" xfId="2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 wrapText="1" shrinkToFit="1"/>
    </xf>
    <xf numFmtId="44" fontId="6" fillId="3" borderId="9" xfId="0" applyNumberFormat="1" applyFont="1" applyFill="1" applyBorder="1" applyAlignment="1">
      <alignment vertical="center"/>
    </xf>
    <xf numFmtId="0" fontId="2" fillId="2" borderId="13" xfId="0" applyFont="1" applyFill="1" applyBorder="1" applyAlignment="1">
      <alignment horizontal="center" vertical="center"/>
    </xf>
    <xf numFmtId="164" fontId="2" fillId="2" borderId="14" xfId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164" fontId="5" fillId="2" borderId="0" xfId="1" applyFont="1" applyFill="1" applyAlignment="1">
      <alignment vertical="center"/>
    </xf>
    <xf numFmtId="164" fontId="4" fillId="0" borderId="0" xfId="0" applyNumberFormat="1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65" fontId="2" fillId="2" borderId="1" xfId="2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</cellXfs>
  <cellStyles count="3">
    <cellStyle name="Moeda" xfId="1" builtinId="4"/>
    <cellStyle name="Normal" xfId="0" builtinId="0"/>
    <cellStyle name="Vírgula 2" xfId="2" xr:uid="{00000000-0005-0000-0000-000003000000}"/>
  </cellStyles>
  <dxfs count="0"/>
  <tableStyles count="0" defaultTableStyle="TableStyleMedium2" defaultPivotStyle="PivotStyleLight16"/>
  <colors>
    <mruColors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cqueline Prado" id="{C29E075B-1E4B-4926-B3D3-D092F4933B42}" userId="S::jacqueline.prado@isssl.com.br::fcce9697-6636-4287-9d50-a86788b780a8" providerId="AD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DBDE9-0CEE-44B0-A9FA-9B50D66CD441}">
  <sheetPr>
    <pageSetUpPr fitToPage="1"/>
  </sheetPr>
  <dimension ref="A1:L22"/>
  <sheetViews>
    <sheetView showGridLines="0" tabSelected="1" zoomScale="93" zoomScaleNormal="93" zoomScaleSheetLayoutView="142" workbookViewId="0">
      <selection activeCell="H3" sqref="H3"/>
    </sheetView>
  </sheetViews>
  <sheetFormatPr defaultColWidth="8.88671875" defaultRowHeight="13.8" x14ac:dyDescent="0.25"/>
  <cols>
    <col min="1" max="1" width="32.33203125" style="4" customWidth="1"/>
    <col min="2" max="2" width="41" style="4" customWidth="1"/>
    <col min="3" max="3" width="13.6640625" style="4" bestFit="1" customWidth="1"/>
    <col min="4" max="4" width="15.33203125" style="4" bestFit="1" customWidth="1"/>
    <col min="5" max="5" width="13" style="4" customWidth="1"/>
    <col min="6" max="6" width="19.44140625" style="4" bestFit="1" customWidth="1"/>
    <col min="7" max="7" width="15.5546875" style="4" customWidth="1"/>
    <col min="8" max="8" width="17.109375" style="4" bestFit="1" customWidth="1"/>
    <col min="9" max="9" width="22.109375" style="4" customWidth="1"/>
    <col min="10" max="10" width="13.33203125" style="4" bestFit="1" customWidth="1"/>
    <col min="11" max="11" width="14.44140625" style="4" bestFit="1" customWidth="1"/>
    <col min="12" max="12" width="13.88671875" style="4" bestFit="1" customWidth="1"/>
    <col min="13" max="16384" width="8.88671875" style="4"/>
  </cols>
  <sheetData>
    <row r="1" spans="1:12" ht="38.1" customHeight="1" thickBot="1" x14ac:dyDescent="0.3">
      <c r="A1" s="34" t="s">
        <v>35</v>
      </c>
      <c r="B1" s="35"/>
      <c r="C1" s="35"/>
      <c r="D1" s="35"/>
      <c r="E1" s="35"/>
      <c r="F1" s="35"/>
      <c r="G1" s="35"/>
      <c r="H1" s="36"/>
    </row>
    <row r="2" spans="1:12" s="2" customFormat="1" ht="42.75" customHeight="1" x14ac:dyDescent="0.25">
      <c r="A2" s="18" t="s">
        <v>20</v>
      </c>
      <c r="B2" s="3" t="s">
        <v>19</v>
      </c>
      <c r="C2" s="13" t="s">
        <v>0</v>
      </c>
      <c r="D2" s="13" t="s">
        <v>18</v>
      </c>
      <c r="E2" s="13" t="s">
        <v>21</v>
      </c>
      <c r="F2" s="16" t="s">
        <v>27</v>
      </c>
      <c r="G2" s="14" t="s">
        <v>22</v>
      </c>
      <c r="H2" s="15" t="s">
        <v>1</v>
      </c>
    </row>
    <row r="3" spans="1:12" ht="30" customHeight="1" x14ac:dyDescent="0.25">
      <c r="A3" s="19" t="s">
        <v>16</v>
      </c>
      <c r="B3" s="27" t="s">
        <v>10</v>
      </c>
      <c r="C3" s="1">
        <v>1</v>
      </c>
      <c r="D3" s="31" t="s">
        <v>26</v>
      </c>
      <c r="E3" s="31" t="s">
        <v>26</v>
      </c>
      <c r="F3" s="1" t="s">
        <v>14</v>
      </c>
      <c r="G3" s="32"/>
      <c r="H3" s="5"/>
      <c r="K3" s="6"/>
    </row>
    <row r="4" spans="1:12" ht="30" customHeight="1" x14ac:dyDescent="0.25">
      <c r="A4" s="19" t="s">
        <v>16</v>
      </c>
      <c r="B4" s="27" t="s">
        <v>12</v>
      </c>
      <c r="C4" s="1">
        <v>1</v>
      </c>
      <c r="D4" s="31" t="s">
        <v>26</v>
      </c>
      <c r="E4" s="31" t="s">
        <v>26</v>
      </c>
      <c r="F4" s="1" t="s">
        <v>14</v>
      </c>
      <c r="G4" s="32"/>
      <c r="H4" s="5"/>
      <c r="K4" s="6"/>
    </row>
    <row r="5" spans="1:12" ht="30" customHeight="1" x14ac:dyDescent="0.25">
      <c r="A5" s="19" t="s">
        <v>16</v>
      </c>
      <c r="B5" s="27" t="s">
        <v>8</v>
      </c>
      <c r="C5" s="1">
        <v>3</v>
      </c>
      <c r="D5" s="1">
        <v>22</v>
      </c>
      <c r="E5" s="1">
        <f>D5*C5</f>
        <v>66</v>
      </c>
      <c r="F5" s="1" t="s">
        <v>25</v>
      </c>
      <c r="G5" s="32"/>
      <c r="H5" s="5"/>
      <c r="I5" s="7"/>
      <c r="K5" s="6"/>
    </row>
    <row r="6" spans="1:12" ht="30" customHeight="1" x14ac:dyDescent="0.25">
      <c r="A6" s="19" t="s">
        <v>16</v>
      </c>
      <c r="B6" s="27" t="s">
        <v>7</v>
      </c>
      <c r="C6" s="1">
        <v>2</v>
      </c>
      <c r="D6" s="1">
        <v>22</v>
      </c>
      <c r="E6" s="1">
        <v>44.7</v>
      </c>
      <c r="F6" s="1" t="s">
        <v>25</v>
      </c>
      <c r="G6" s="32"/>
      <c r="H6" s="5"/>
      <c r="I6" s="7"/>
      <c r="K6" s="6"/>
      <c r="L6" s="8"/>
    </row>
    <row r="7" spans="1:12" ht="30" customHeight="1" x14ac:dyDescent="0.25">
      <c r="A7" s="19" t="s">
        <v>16</v>
      </c>
      <c r="B7" s="27" t="s">
        <v>23</v>
      </c>
      <c r="C7" s="1">
        <v>3</v>
      </c>
      <c r="D7" s="1">
        <v>9</v>
      </c>
      <c r="E7" s="1">
        <f>D7*C7</f>
        <v>27</v>
      </c>
      <c r="F7" s="1" t="s">
        <v>25</v>
      </c>
      <c r="G7" s="32"/>
      <c r="H7" s="5"/>
      <c r="I7" s="7"/>
      <c r="K7" s="8"/>
    </row>
    <row r="8" spans="1:12" ht="30" customHeight="1" x14ac:dyDescent="0.25">
      <c r="A8" s="19" t="s">
        <v>16</v>
      </c>
      <c r="B8" s="27" t="s">
        <v>24</v>
      </c>
      <c r="C8" s="1">
        <v>2</v>
      </c>
      <c r="D8" s="1">
        <v>9</v>
      </c>
      <c r="E8" s="1">
        <f>D8*C8</f>
        <v>18</v>
      </c>
      <c r="F8" s="1" t="s">
        <v>25</v>
      </c>
      <c r="G8" s="32"/>
      <c r="H8" s="5"/>
      <c r="I8" s="7"/>
      <c r="K8" s="9"/>
    </row>
    <row r="9" spans="1:12" ht="30" customHeight="1" x14ac:dyDescent="0.25">
      <c r="A9" s="19" t="s">
        <v>34</v>
      </c>
      <c r="B9" s="27" t="s">
        <v>3</v>
      </c>
      <c r="C9" s="1">
        <v>1</v>
      </c>
      <c r="D9" s="31" t="s">
        <v>26</v>
      </c>
      <c r="E9" s="31" t="s">
        <v>26</v>
      </c>
      <c r="F9" s="1" t="s">
        <v>28</v>
      </c>
      <c r="G9" s="33"/>
      <c r="H9" s="5"/>
    </row>
    <row r="10" spans="1:12" ht="30" customHeight="1" x14ac:dyDescent="0.25">
      <c r="A10" s="19" t="s">
        <v>34</v>
      </c>
      <c r="B10" s="27" t="s">
        <v>4</v>
      </c>
      <c r="C10" s="1">
        <v>1</v>
      </c>
      <c r="D10" s="31" t="s">
        <v>26</v>
      </c>
      <c r="E10" s="31" t="s">
        <v>26</v>
      </c>
      <c r="F10" s="1" t="s">
        <v>29</v>
      </c>
      <c r="G10" s="33"/>
      <c r="H10" s="5"/>
    </row>
    <row r="11" spans="1:12" ht="30" customHeight="1" x14ac:dyDescent="0.25">
      <c r="A11" s="19" t="s">
        <v>34</v>
      </c>
      <c r="B11" s="27" t="s">
        <v>5</v>
      </c>
      <c r="C11" s="1">
        <v>1</v>
      </c>
      <c r="D11" s="31" t="s">
        <v>26</v>
      </c>
      <c r="E11" s="31" t="s">
        <v>26</v>
      </c>
      <c r="F11" s="1" t="s">
        <v>28</v>
      </c>
      <c r="G11" s="33"/>
      <c r="H11" s="5"/>
    </row>
    <row r="12" spans="1:12" ht="30" customHeight="1" x14ac:dyDescent="0.25">
      <c r="A12" s="19" t="s">
        <v>34</v>
      </c>
      <c r="B12" s="27" t="s">
        <v>6</v>
      </c>
      <c r="C12" s="1">
        <v>1</v>
      </c>
      <c r="D12" s="31" t="s">
        <v>26</v>
      </c>
      <c r="E12" s="31" t="s">
        <v>26</v>
      </c>
      <c r="F12" s="1" t="s">
        <v>30</v>
      </c>
      <c r="G12" s="33"/>
      <c r="H12" s="5"/>
    </row>
    <row r="13" spans="1:12" ht="30" customHeight="1" x14ac:dyDescent="0.25">
      <c r="A13" s="19" t="s">
        <v>34</v>
      </c>
      <c r="B13" s="27" t="s">
        <v>13</v>
      </c>
      <c r="C13" s="1">
        <v>1</v>
      </c>
      <c r="D13" s="31" t="s">
        <v>26</v>
      </c>
      <c r="E13" s="31" t="s">
        <v>26</v>
      </c>
      <c r="F13" s="1" t="s">
        <v>31</v>
      </c>
      <c r="G13" s="33"/>
      <c r="H13" s="5"/>
    </row>
    <row r="14" spans="1:12" ht="30" customHeight="1" x14ac:dyDescent="0.25">
      <c r="A14" s="19" t="s">
        <v>34</v>
      </c>
      <c r="B14" s="27" t="s">
        <v>33</v>
      </c>
      <c r="C14" s="1">
        <v>1</v>
      </c>
      <c r="D14" s="31" t="s">
        <v>26</v>
      </c>
      <c r="E14" s="31" t="s">
        <v>26</v>
      </c>
      <c r="F14" s="17" t="s">
        <v>32</v>
      </c>
      <c r="G14" s="33"/>
      <c r="H14" s="5"/>
    </row>
    <row r="15" spans="1:12" ht="30" customHeight="1" x14ac:dyDescent="0.25">
      <c r="A15" s="19" t="s">
        <v>34</v>
      </c>
      <c r="B15" s="27" t="s">
        <v>11</v>
      </c>
      <c r="C15" s="1">
        <v>1</v>
      </c>
      <c r="D15" s="31" t="s">
        <v>26</v>
      </c>
      <c r="E15" s="31" t="s">
        <v>26</v>
      </c>
      <c r="F15" s="17" t="s">
        <v>28</v>
      </c>
      <c r="G15" s="33"/>
      <c r="H15" s="5"/>
    </row>
    <row r="16" spans="1:12" ht="30" customHeight="1" x14ac:dyDescent="0.25">
      <c r="A16" s="20" t="s">
        <v>17</v>
      </c>
      <c r="B16" s="27" t="s">
        <v>9</v>
      </c>
      <c r="C16" s="1">
        <v>2</v>
      </c>
      <c r="D16" s="31" t="s">
        <v>26</v>
      </c>
      <c r="E16" s="31" t="s">
        <v>26</v>
      </c>
      <c r="F16" s="1" t="s">
        <v>15</v>
      </c>
      <c r="G16" s="33"/>
      <c r="H16" s="5"/>
      <c r="I16" s="12"/>
      <c r="J16" s="11"/>
    </row>
    <row r="17" spans="1:11" ht="30" customHeight="1" x14ac:dyDescent="0.25">
      <c r="A17" s="20" t="s">
        <v>16</v>
      </c>
      <c r="B17" s="28" t="s">
        <v>36</v>
      </c>
      <c r="C17" s="22">
        <v>1</v>
      </c>
      <c r="D17" s="31" t="s">
        <v>26</v>
      </c>
      <c r="E17" s="31" t="s">
        <v>26</v>
      </c>
      <c r="F17" s="22" t="s">
        <v>39</v>
      </c>
      <c r="G17" s="33"/>
      <c r="H17" s="23"/>
      <c r="I17" s="12"/>
      <c r="J17" s="11"/>
    </row>
    <row r="18" spans="1:11" ht="30" customHeight="1" x14ac:dyDescent="0.25">
      <c r="A18" s="20" t="s">
        <v>16</v>
      </c>
      <c r="B18" s="29" t="s">
        <v>37</v>
      </c>
      <c r="C18" s="22">
        <v>1</v>
      </c>
      <c r="D18" s="31" t="s">
        <v>26</v>
      </c>
      <c r="E18" s="31" t="s">
        <v>26</v>
      </c>
      <c r="F18" s="22" t="s">
        <v>39</v>
      </c>
      <c r="G18" s="33"/>
      <c r="H18" s="23"/>
      <c r="I18" s="12"/>
      <c r="J18" s="11"/>
    </row>
    <row r="19" spans="1:11" s="24" customFormat="1" ht="30" customHeight="1" x14ac:dyDescent="0.3">
      <c r="A19" s="20" t="s">
        <v>17</v>
      </c>
      <c r="B19" s="30" t="s">
        <v>38</v>
      </c>
      <c r="C19" s="22">
        <v>1</v>
      </c>
      <c r="D19" s="31" t="s">
        <v>26</v>
      </c>
      <c r="E19" s="31" t="s">
        <v>26</v>
      </c>
      <c r="F19" s="22" t="s">
        <v>39</v>
      </c>
      <c r="G19" s="33"/>
      <c r="H19" s="23"/>
      <c r="I19" s="25"/>
      <c r="J19" s="26"/>
    </row>
    <row r="20" spans="1:11" ht="28.5" customHeight="1" thickBot="1" x14ac:dyDescent="0.3">
      <c r="A20" s="37" t="s">
        <v>2</v>
      </c>
      <c r="B20" s="38"/>
      <c r="C20" s="38"/>
      <c r="D20" s="38"/>
      <c r="E20" s="38"/>
      <c r="F20" s="38"/>
      <c r="G20" s="38"/>
      <c r="H20" s="21">
        <f>SUM(H3:H19)</f>
        <v>0</v>
      </c>
      <c r="K20" s="6"/>
    </row>
    <row r="22" spans="1:11" x14ac:dyDescent="0.25">
      <c r="G22" s="10"/>
    </row>
  </sheetData>
  <mergeCells count="2">
    <mergeCell ref="A1:H1"/>
    <mergeCell ref="A20:G20"/>
  </mergeCells>
  <pageMargins left="0.39000000000000007" right="0.39000000000000007" top="0.39000000000000007" bottom="0.39000000000000007" header="0.39000000000000007" footer="0.39000000000000007"/>
  <pageSetup paperSize="9" scale="8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Equipe de Profissionais PJ (2)</vt:lpstr>
      <vt:lpstr>'Equipe de Profissionais PJ (2)'!Area_de_impressao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Aparecida Camargo</dc:creator>
  <cp:lastModifiedBy>ÁGUIAS SOLUTIONS</cp:lastModifiedBy>
  <cp:lastPrinted>2026-07-02T00:25:53Z</cp:lastPrinted>
  <dcterms:created xsi:type="dcterms:W3CDTF">2020-03-12T19:41:54Z</dcterms:created>
  <dcterms:modified xsi:type="dcterms:W3CDTF">2026-07-02T13:25:28Z</dcterms:modified>
</cp:coreProperties>
</file>