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00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<sst xmlns="http://schemas.openxmlformats.org/spreadsheetml/2006/main" count="159" uniqueCount="95">
  <si>
    <t>MUNICIPIO DE SAO LOURENCO DA SERRA
CNPJ: 59.058.131/0001-72</t>
  </si>
  <si>
    <t>PP</t>
  </si>
  <si>
    <t>DIGITAÇÃO ELETRÔNICA DA PROPOSTA</t>
  </si>
  <si>
    <t>PREGÃO PRESENCIAL</t>
  </si>
  <si>
    <t>SEQUENCIA: 40</t>
  </si>
  <si>
    <t>Data Abertura: 15/12/2022 Hrs: 13:30</t>
  </si>
  <si>
    <t>Local Entrega: DEPARTAMENTO DE SAUDE, RUA HONORIO AUGUSTO DE CAMARGO, 05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</si>
  <si>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</si>
  <si>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</si>
  <si>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</si>
  <si>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</si>
  <si>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</si>
  <si>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</si>
  <si>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</si>
  <si>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</si>
  <si>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</si>
  <si>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</si>
  <si>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</si>
  <si>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</si>
  <si>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UNIT. EXTENSO</t>
  </si>
  <si>
    <t>VL. TOTAL</t>
  </si>
  <si>
    <t>VL. TOTAL EXTENSO</t>
  </si>
  <si>
    <t>MARCA</t>
  </si>
  <si>
    <t>cd_Complemento</t>
  </si>
  <si>
    <t>PINÇA PARA ALGODÃO Nº 317</t>
  </si>
  <si>
    <t>UN</t>
  </si>
  <si>
    <t>CABO UNIVERSAL PARA ESPELHO PLANO 8MM</t>
  </si>
  <si>
    <t>EXPLORADOR DUPLO Nº 05 SEM EMENDAS</t>
  </si>
  <si>
    <t>ESCAVADOR DUPLO DE DENTISTA Nº 11 E MEIO</t>
  </si>
  <si>
    <t>ESCAVADOR DUPLO PARA DENTINA Nº 18</t>
  </si>
  <si>
    <t>ESCAVADOR DUPLO PARA DENTINA Nº 17</t>
  </si>
  <si>
    <t>APLICADOR DE HIDRÓXIDO DE CÁLCIO</t>
  </si>
  <si>
    <t>SONDA PERIODONTAL</t>
  </si>
  <si>
    <t>SERINGA PARA ANESTESIA</t>
  </si>
  <si>
    <t>CURETA CIRÚRGICA DE LUCAS Nº 85</t>
  </si>
  <si>
    <t>SINDESMOTOMO</t>
  </si>
  <si>
    <t>KIT DE ESPÁTULAS PLÁSTICAS PARA RESINA</t>
  </si>
  <si>
    <t>CABO PARA BISTURI Nº 03</t>
  </si>
  <si>
    <t>FÓRCEPS DENTAL ADULTO Nº 101</t>
  </si>
  <si>
    <t>FÓRCEPS DENTAL ADULTO Nº 65</t>
  </si>
  <si>
    <t>FÓRCEPS DENTAL ADULTO Nº 69</t>
  </si>
  <si>
    <t>FÓRCEPS DENTAL ADULTO Nº 62</t>
  </si>
  <si>
    <t>FÓRCEPS DENTAL ADULTO Nº 151</t>
  </si>
  <si>
    <t>FÓRCEPS 18R</t>
  </si>
  <si>
    <t>FÓRCEPS 18L</t>
  </si>
  <si>
    <t>FÓRCEPS 230</t>
  </si>
  <si>
    <t>FÓRCEPS DENTAL ADULTO Nº 16</t>
  </si>
  <si>
    <t>FÓRCEPS DENTAL ADULTO Nº 17</t>
  </si>
  <si>
    <t>FÓRCEPS DENTAL INFANTIL Nº 01</t>
  </si>
  <si>
    <t>FÓRCEPS DENTAL INFANTIL Nº 02</t>
  </si>
  <si>
    <t>FÓRCEPS DENTAL INFANTIL Nº 03</t>
  </si>
  <si>
    <t>FÓRCEPS DENTAL INFANTIL Nº04</t>
  </si>
  <si>
    <t>FÓRCEPS DENTAL INFANTIL Nº05</t>
  </si>
  <si>
    <t>FÓRCEPS DENTAL INFANTIL Nº06</t>
  </si>
  <si>
    <t>KIT ENDODÔNTICO DE ASPIRAÇÃO</t>
  </si>
  <si>
    <t>ALAVANCA APICAL Nº 301</t>
  </si>
  <si>
    <t>ALAVANCA APICAL Nº 302</t>
  </si>
  <si>
    <t>ALAVANCA APICAL Nº 303</t>
  </si>
  <si>
    <t>ALAVANCA APICAL Nº 12</t>
  </si>
  <si>
    <t>ALAVANCA SELDIN 1L</t>
  </si>
  <si>
    <t>ALAVANCA SELDIN 1R</t>
  </si>
  <si>
    <t>ALAVANCA SELDIN Nº 02</t>
  </si>
  <si>
    <t>KIT POSICIONADOR DE RX ADULTO AUTOCLÁVAVEL</t>
  </si>
  <si>
    <t>CURETA PERIODONTAL Nº 13/14</t>
  </si>
  <si>
    <t>CURETA PERIODONTAL 17/18</t>
  </si>
  <si>
    <t>CURETA PERIODONTAL Nº 3/4</t>
  </si>
  <si>
    <t>CURETA PERIODONTAL Nº 11/12</t>
  </si>
  <si>
    <t>CURETA PERIODONTAL Nº 15/16</t>
  </si>
  <si>
    <t>EXTRATOR DE TÁRTARO MC CALL Nº 1/10</t>
  </si>
  <si>
    <t>EXTRATOR DE TÁRTARO MC CALL Nº 7/9</t>
  </si>
  <si>
    <t>EXPLORADOR PONTA RETA Nº 47</t>
  </si>
  <si>
    <t>ALVEOLOTOMO CURVO TIPO LUER</t>
  </si>
  <si>
    <t>ESCULPIDOR HOLLEMBACK Nº 3S</t>
  </si>
  <si>
    <t>ESCULPIDOR HOLLOMBACK Nº 3</t>
  </si>
  <si>
    <t>ESPÁTULA CERA Nº 07</t>
  </si>
  <si>
    <t>ESPÁTULA DUPLA CIMENTOS Nº 72</t>
  </si>
  <si>
    <t>ESPÁTULA Nº 36</t>
  </si>
  <si>
    <t>DECOLADOR FREER DUPLO INSTRUMENTO CIRÚRGICO NÃO ARTICULADO CORTANTE</t>
  </si>
  <si>
    <t>PINÇA DENTE DE RATO 14CM</t>
  </si>
  <si>
    <t>PORTA AGULHA DERF DE 12CM</t>
  </si>
  <si>
    <t>PORTA AGULHA MAYO-HEGAR DE 17CM</t>
  </si>
  <si>
    <t>PORTA ALGODÃO COM MOLA FAVA MF212</t>
  </si>
  <si>
    <t>TESOURA CIRÚRGICA RETA PONTA ROMBA APROXIMADAMENTE 15CM</t>
  </si>
  <si>
    <t>TESOURA METZENBAUM DELICADA 12CM</t>
  </si>
  <si>
    <t>TESOURA CIRURGICA MAYO STILLE, AÇO INOX, RETA 14CM</t>
  </si>
  <si>
    <t>LIMA PARA OSSO, TIPO SENDIN Nº 12, AÇO INOX, NBR7153-1</t>
  </si>
  <si>
    <t>PEDRA PARA AFIAR INSTRUMENTOS MANUAIS</t>
  </si>
  <si>
    <t>ÓCULOS DE PROTEÇÃO INDIVIDUAL</t>
  </si>
  <si>
    <t>PRENDEDOR DE GUARDANAPO CORRENTE ODONTOLÓGICO</t>
  </si>
  <si>
    <t>Valor Líquido</t>
  </si>
  <si>
    <t>Validade da Proposta</t>
  </si>
  <si>
    <t>Condições de Pagamento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</si>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</sst>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top"/>
      <protection locked="0"/>
    </xf>
    <xf numFmtId="165" fontId="36" fillId="33" borderId="10" xfId="0" applyNumberFormat="1" applyFont="1" applyFill="1" applyBorder="1" applyAlignment="1" applyProtection="1">
      <alignment vertical="top"/>
      <protection locked="0"/>
    </xf>
    <xf numFmtId="165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0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165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 applyProtection="1">
      <alignment horizontal="right" vertical="top" wrapText="1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top"/>
      <protection locked="0"/>
    </xf>
    <xf numFmtId="165" fontId="0" fillId="0" borderId="0" xfId="0" applyNumberForma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 wrapText="1"/>
      <protection locked="0"/>
    </xf>
    <xf numFmtId="165" fontId="0" fillId="0" borderId="0" xfId="0" applyNumberFormat="1" applyAlignment="1" applyProtection="1">
      <alignment vertical="top"/>
      <protection/>
    </xf>
    <xf numFmtId="165" fontId="37" fillId="0" borderId="0" xfId="0" applyNumberFormat="1" applyFont="1" applyAlignment="1" applyProtection="1">
      <alignment vertical="top"/>
      <protection/>
    </xf>
    <xf numFmtId="165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top"/>
      <protection/>
    </xf>
    <xf numFmtId="0" fontId="38" fillId="0" borderId="0" xfId="0" applyFont="1" applyAlignment="1">
      <alignment/>
    </xf>
    <xf numFmtId="165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horizontal="left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5" bestFit="1" customWidth="1"/>
    <col min="13" max="13" width="18.7109375" style="8" customWidth="1"/>
    <col min="14" max="14" width="0" style="0" hidden="1" customWidth="1"/>
    <col min="15" max="15" width="14.7109375" style="5" customWidth="1"/>
    <col min="16" max="16" width="18.7109375" style="8" customWidth="1"/>
    <col min="17" max="17" width="15.7109375" style="8" customWidth="1"/>
    <col min="18" max="18" width="2.28125" style="0" customWidth="1"/>
    <col min="19" max="16384" width="0" style="0" hidden="1" customWidth="1"/>
  </cols>
  <sheetData>
    <row r="1" ht="30">
      <c r="H1" s="15" t="s">
        <v>0</v>
      </c>
    </row>
    <row r="3" ht="15">
      <c r="H3" s="16" t="s">
        <v>2</v>
      </c>
    </row>
    <row r="5" spans="1:8" ht="15.75">
      <c r="A5" s="1">
        <v>2</v>
      </c>
      <c r="H5" s="16" t="s">
        <v>3</v>
      </c>
    </row>
    <row r="6" spans="1:8" ht="15">
      <c r="A6" t="s">
        <v>1</v>
      </c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6"/>
      <c r="L11" s="27"/>
      <c r="M11" s="25"/>
      <c r="N11" s="26"/>
      <c r="O11" s="24"/>
    </row>
    <row r="12" spans="8:15" ht="15">
      <c r="H12" s="17" t="s">
        <v>9</v>
      </c>
      <c r="O12" s="30"/>
    </row>
    <row r="13" spans="8:15" ht="15">
      <c r="H13" s="37"/>
      <c r="O13" s="30"/>
    </row>
    <row r="14" ht="15">
      <c r="O14" s="30"/>
    </row>
    <row r="15" ht="15">
      <c r="O15" s="30"/>
    </row>
    <row r="16" spans="1:19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/>
      <c r="L16" s="6" t="s">
        <v>18</v>
      </c>
      <c r="M16" s="9" t="s">
        <v>19</v>
      </c>
      <c r="N16" s="3"/>
      <c r="O16" s="32" t="s">
        <v>20</v>
      </c>
      <c r="P16" s="9" t="s">
        <v>21</v>
      </c>
      <c r="Q16" s="11" t="s">
        <v>22</v>
      </c>
      <c r="S16" t="s">
        <v>23</v>
      </c>
    </row>
    <row r="17" spans="1:19" ht="15">
      <c r="A17">
        <v>13</v>
      </c>
      <c r="B17">
        <v>40</v>
      </c>
      <c r="C17">
        <v>2022</v>
      </c>
      <c r="D17">
        <v>1</v>
      </c>
      <c r="G17" s="14">
        <v>1</v>
      </c>
      <c r="H17" s="19" t="s">
        <v>24</v>
      </c>
      <c r="I17" s="22">
        <v>36</v>
      </c>
      <c r="J17" s="22" t="s">
        <v>25</v>
      </c>
      <c r="K17" s="14"/>
      <c r="L17" s="7"/>
      <c r="M17" s="10"/>
      <c r="N17" s="2"/>
      <c r="O17" s="31">
        <f>(IF(AND(J17&gt;0,J17&lt;=I17),J17,I17)*(L17+N17))</f>
        <v>0</v>
      </c>
      <c r="P17" s="10"/>
      <c r="Q17" s="10"/>
      <c r="R17" s="2"/>
      <c r="S17" s="2"/>
    </row>
    <row r="18" spans="1:19" ht="15">
      <c r="A18">
        <v>13</v>
      </c>
      <c r="B18">
        <v>40</v>
      </c>
      <c r="C18">
        <v>2022</v>
      </c>
      <c r="D18">
        <v>2</v>
      </c>
      <c r="G18" s="14">
        <v>2</v>
      </c>
      <c r="H18" s="19" t="s">
        <v>26</v>
      </c>
      <c r="I18" s="22">
        <v>36</v>
      </c>
      <c r="J18" s="22" t="s">
        <v>25</v>
      </c>
      <c r="K18" s="14"/>
      <c r="L18" s="7"/>
      <c r="M18" s="10"/>
      <c r="N18" s="2"/>
      <c r="O18" s="31">
        <f>(IF(AND(J18&gt;0,J18&lt;=I18),J18,I18)*(L18+N18))</f>
        <v>0</v>
      </c>
      <c r="P18" s="10"/>
      <c r="Q18" s="10"/>
      <c r="R18" s="2"/>
      <c r="S18" s="2"/>
    </row>
    <row r="19" spans="1:19" ht="15">
      <c r="A19">
        <v>13</v>
      </c>
      <c r="B19">
        <v>40</v>
      </c>
      <c r="C19">
        <v>2022</v>
      </c>
      <c r="D19">
        <v>3</v>
      </c>
      <c r="G19" s="14">
        <v>3</v>
      </c>
      <c r="H19" s="19" t="s">
        <v>27</v>
      </c>
      <c r="I19" s="22">
        <v>36</v>
      </c>
      <c r="J19" s="22" t="s">
        <v>25</v>
      </c>
      <c r="K19" s="14"/>
      <c r="L19" s="7"/>
      <c r="M19" s="10"/>
      <c r="N19" s="2"/>
      <c r="O19" s="31">
        <f>(IF(AND(J19&gt;0,J19&lt;=I19),J19,I19)*(L19+N19))</f>
        <v>0</v>
      </c>
      <c r="P19" s="10"/>
      <c r="Q19" s="10"/>
      <c r="R19" s="2"/>
      <c r="S19" s="2"/>
    </row>
    <row r="20" spans="1:19" ht="15">
      <c r="A20">
        <v>13</v>
      </c>
      <c r="B20">
        <v>40</v>
      </c>
      <c r="C20">
        <v>2022</v>
      </c>
      <c r="D20">
        <v>4</v>
      </c>
      <c r="G20" s="14">
        <v>4</v>
      </c>
      <c r="H20" s="19" t="s">
        <v>28</v>
      </c>
      <c r="I20" s="22">
        <v>36</v>
      </c>
      <c r="J20" s="22" t="s">
        <v>25</v>
      </c>
      <c r="K20" s="14"/>
      <c r="L20" s="7"/>
      <c r="M20" s="10"/>
      <c r="N20" s="2"/>
      <c r="O20" s="31">
        <f>(IF(AND(J20&gt;0,J20&lt;=I20),J20,I20)*(L20+N20))</f>
        <v>0</v>
      </c>
      <c r="P20" s="10"/>
      <c r="Q20" s="10"/>
      <c r="R20" s="2"/>
      <c r="S20" s="2"/>
    </row>
    <row r="21" spans="1:19" ht="15">
      <c r="A21">
        <v>13</v>
      </c>
      <c r="B21">
        <v>40</v>
      </c>
      <c r="C21">
        <v>2022</v>
      </c>
      <c r="D21">
        <v>5</v>
      </c>
      <c r="G21" s="14">
        <v>5</v>
      </c>
      <c r="H21" s="19" t="s">
        <v>29</v>
      </c>
      <c r="I21" s="22">
        <v>36</v>
      </c>
      <c r="J21" s="22" t="s">
        <v>25</v>
      </c>
      <c r="K21" s="14"/>
      <c r="L21" s="7"/>
      <c r="M21" s="10"/>
      <c r="N21" s="2"/>
      <c r="O21" s="31">
        <f>(IF(AND(J21&gt;0,J21&lt;=I21),J21,I21)*(L21+N21))</f>
        <v>0</v>
      </c>
      <c r="P21" s="10"/>
      <c r="Q21" s="10"/>
      <c r="R21" s="2"/>
      <c r="S21" s="2"/>
    </row>
    <row r="22" spans="1:19" ht="15">
      <c r="A22">
        <v>13</v>
      </c>
      <c r="B22">
        <v>40</v>
      </c>
      <c r="C22">
        <v>2022</v>
      </c>
      <c r="D22">
        <v>6</v>
      </c>
      <c r="G22" s="14">
        <v>6</v>
      </c>
      <c r="H22" s="19" t="s">
        <v>30</v>
      </c>
      <c r="I22" s="22">
        <v>36</v>
      </c>
      <c r="J22" s="22" t="s">
        <v>25</v>
      </c>
      <c r="K22" s="14"/>
      <c r="L22" s="7"/>
      <c r="M22" s="10"/>
      <c r="N22" s="2"/>
      <c r="O22" s="31">
        <f>(IF(AND(J22&gt;0,J22&lt;=I22),J22,I22)*(L22+N22))</f>
        <v>0</v>
      </c>
      <c r="P22" s="10"/>
      <c r="Q22" s="10"/>
      <c r="R22" s="2"/>
      <c r="S22" s="2"/>
    </row>
    <row r="23" spans="1:19" ht="15">
      <c r="A23">
        <v>13</v>
      </c>
      <c r="B23">
        <v>40</v>
      </c>
      <c r="C23">
        <v>2022</v>
      </c>
      <c r="D23">
        <v>7</v>
      </c>
      <c r="G23" s="14">
        <v>7</v>
      </c>
      <c r="H23" s="19" t="s">
        <v>31</v>
      </c>
      <c r="I23" s="22">
        <v>36</v>
      </c>
      <c r="J23" s="22" t="s">
        <v>25</v>
      </c>
      <c r="K23" s="14"/>
      <c r="L23" s="7"/>
      <c r="M23" s="10"/>
      <c r="N23" s="2"/>
      <c r="O23" s="31">
        <f>(IF(AND(J23&gt;0,J23&lt;=I23),J23,I23)*(L23+N23))</f>
        <v>0</v>
      </c>
      <c r="P23" s="10"/>
      <c r="Q23" s="10"/>
      <c r="R23" s="2"/>
      <c r="S23" s="2"/>
    </row>
    <row r="24" spans="1:19" ht="15">
      <c r="A24">
        <v>13</v>
      </c>
      <c r="B24">
        <v>40</v>
      </c>
      <c r="C24">
        <v>2022</v>
      </c>
      <c r="D24">
        <v>8</v>
      </c>
      <c r="G24" s="14">
        <v>8</v>
      </c>
      <c r="H24" s="19" t="s">
        <v>32</v>
      </c>
      <c r="I24" s="22">
        <v>24</v>
      </c>
      <c r="J24" s="22" t="s">
        <v>25</v>
      </c>
      <c r="K24" s="14"/>
      <c r="L24" s="7"/>
      <c r="M24" s="10"/>
      <c r="N24" s="2"/>
      <c r="O24" s="31">
        <f>(IF(AND(J24&gt;0,J24&lt;=I24),J24,I24)*(L24+N24))</f>
        <v>0</v>
      </c>
      <c r="P24" s="10"/>
      <c r="Q24" s="10"/>
      <c r="R24" s="2"/>
      <c r="S24" s="2"/>
    </row>
    <row r="25" spans="1:19" ht="15">
      <c r="A25">
        <v>13</v>
      </c>
      <c r="B25">
        <v>40</v>
      </c>
      <c r="C25">
        <v>2022</v>
      </c>
      <c r="D25">
        <v>9</v>
      </c>
      <c r="G25" s="14">
        <v>9</v>
      </c>
      <c r="H25" s="19" t="s">
        <v>33</v>
      </c>
      <c r="I25" s="22">
        <v>36</v>
      </c>
      <c r="J25" s="22" t="s">
        <v>25</v>
      </c>
      <c r="K25" s="14"/>
      <c r="L25" s="7"/>
      <c r="M25" s="10"/>
      <c r="N25" s="2"/>
      <c r="O25" s="31">
        <f>(IF(AND(J25&gt;0,J25&lt;=I25),J25,I25)*(L25+N25))</f>
        <v>0</v>
      </c>
      <c r="P25" s="10"/>
      <c r="Q25" s="10"/>
      <c r="R25" s="2"/>
      <c r="S25" s="2"/>
    </row>
    <row r="26" spans="1:19" ht="15">
      <c r="A26">
        <v>13</v>
      </c>
      <c r="B26">
        <v>40</v>
      </c>
      <c r="C26">
        <v>2022</v>
      </c>
      <c r="D26">
        <v>10</v>
      </c>
      <c r="G26" s="14">
        <v>10</v>
      </c>
      <c r="H26" s="19" t="s">
        <v>34</v>
      </c>
      <c r="I26" s="22">
        <v>30</v>
      </c>
      <c r="J26" s="22" t="s">
        <v>25</v>
      </c>
      <c r="K26" s="14"/>
      <c r="L26" s="7"/>
      <c r="M26" s="10"/>
      <c r="N26" s="2"/>
      <c r="O26" s="31">
        <f>(IF(AND(J26&gt;0,J26&lt;=I26),J26,I26)*(L26+N26))</f>
        <v>0</v>
      </c>
      <c r="P26" s="10"/>
      <c r="Q26" s="10"/>
      <c r="R26" s="2"/>
      <c r="S26" s="2"/>
    </row>
    <row r="27" spans="1:19" ht="15">
      <c r="A27">
        <v>13</v>
      </c>
      <c r="B27">
        <v>40</v>
      </c>
      <c r="C27">
        <v>2022</v>
      </c>
      <c r="D27">
        <v>11</v>
      </c>
      <c r="G27" s="14">
        <v>11</v>
      </c>
      <c r="H27" s="19" t="s">
        <v>35</v>
      </c>
      <c r="I27" s="22">
        <v>3</v>
      </c>
      <c r="J27" s="22" t="s">
        <v>25</v>
      </c>
      <c r="K27" s="14"/>
      <c r="L27" s="7"/>
      <c r="M27" s="10"/>
      <c r="N27" s="2"/>
      <c r="O27" s="31">
        <f>(IF(AND(J27&gt;0,J27&lt;=I27),J27,I27)*(L27+N27))</f>
        <v>0</v>
      </c>
      <c r="P27" s="10"/>
      <c r="Q27" s="10"/>
      <c r="R27" s="2"/>
      <c r="S27" s="2"/>
    </row>
    <row r="28" spans="1:19" ht="15">
      <c r="A28">
        <v>13</v>
      </c>
      <c r="B28">
        <v>40</v>
      </c>
      <c r="C28">
        <v>2022</v>
      </c>
      <c r="D28">
        <v>12</v>
      </c>
      <c r="G28" s="14">
        <v>12</v>
      </c>
      <c r="H28" s="19" t="s">
        <v>36</v>
      </c>
      <c r="I28" s="22">
        <v>24</v>
      </c>
      <c r="J28" s="22" t="s">
        <v>25</v>
      </c>
      <c r="K28" s="14"/>
      <c r="L28" s="7"/>
      <c r="M28" s="10"/>
      <c r="N28" s="2"/>
      <c r="O28" s="31">
        <f>(IF(AND(J28&gt;0,J28&lt;=I28),J28,I28)*(L28+N28))</f>
        <v>0</v>
      </c>
      <c r="P28" s="10"/>
      <c r="Q28" s="10"/>
      <c r="R28" s="2"/>
      <c r="S28" s="2"/>
    </row>
    <row r="29" spans="1:19" ht="15">
      <c r="A29">
        <v>13</v>
      </c>
      <c r="B29">
        <v>40</v>
      </c>
      <c r="C29">
        <v>2022</v>
      </c>
      <c r="D29">
        <v>13</v>
      </c>
      <c r="G29" s="14">
        <v>13</v>
      </c>
      <c r="H29" s="19" t="s">
        <v>37</v>
      </c>
      <c r="I29" s="22">
        <v>18</v>
      </c>
      <c r="J29" s="22" t="s">
        <v>25</v>
      </c>
      <c r="K29" s="14"/>
      <c r="L29" s="7"/>
      <c r="M29" s="10"/>
      <c r="N29" s="2"/>
      <c r="O29" s="31">
        <f>(IF(AND(J29&gt;0,J29&lt;=I29),J29,I29)*(L29+N29))</f>
        <v>0</v>
      </c>
      <c r="P29" s="10"/>
      <c r="Q29" s="10"/>
      <c r="R29" s="2"/>
      <c r="S29" s="2"/>
    </row>
    <row r="30" spans="1:19" ht="15">
      <c r="A30">
        <v>13</v>
      </c>
      <c r="B30">
        <v>40</v>
      </c>
      <c r="C30">
        <v>2022</v>
      </c>
      <c r="D30">
        <v>14</v>
      </c>
      <c r="G30" s="14">
        <v>14</v>
      </c>
      <c r="H30" s="19" t="s">
        <v>38</v>
      </c>
      <c r="I30" s="22">
        <v>12</v>
      </c>
      <c r="J30" s="22" t="s">
        <v>25</v>
      </c>
      <c r="K30" s="14"/>
      <c r="L30" s="7"/>
      <c r="M30" s="10"/>
      <c r="N30" s="2"/>
      <c r="O30" s="31">
        <f>(IF(AND(J30&gt;0,J30&lt;=I30),J30,I30)*(L30+N30))</f>
        <v>0</v>
      </c>
      <c r="P30" s="10"/>
      <c r="Q30" s="10"/>
      <c r="R30" s="2"/>
      <c r="S30" s="2"/>
    </row>
    <row r="31" spans="1:19" ht="15">
      <c r="A31">
        <v>13</v>
      </c>
      <c r="B31">
        <v>40</v>
      </c>
      <c r="C31">
        <v>2022</v>
      </c>
      <c r="D31">
        <v>15</v>
      </c>
      <c r="G31" s="14">
        <v>15</v>
      </c>
      <c r="H31" s="19" t="s">
        <v>39</v>
      </c>
      <c r="I31" s="22">
        <v>12</v>
      </c>
      <c r="J31" s="22" t="s">
        <v>25</v>
      </c>
      <c r="K31" s="14"/>
      <c r="L31" s="7"/>
      <c r="M31" s="10"/>
      <c r="N31" s="2"/>
      <c r="O31" s="31">
        <f>(IF(AND(J31&gt;0,J31&lt;=I31),J31,I31)*(L31+N31))</f>
        <v>0</v>
      </c>
      <c r="P31" s="10"/>
      <c r="Q31" s="10"/>
      <c r="R31" s="2"/>
      <c r="S31" s="2"/>
    </row>
    <row r="32" spans="1:19" ht="15">
      <c r="A32">
        <v>13</v>
      </c>
      <c r="B32">
        <v>40</v>
      </c>
      <c r="C32">
        <v>2022</v>
      </c>
      <c r="D32">
        <v>16</v>
      </c>
      <c r="G32" s="14">
        <v>16</v>
      </c>
      <c r="H32" s="19" t="s">
        <v>40</v>
      </c>
      <c r="I32" s="22">
        <v>12</v>
      </c>
      <c r="J32" s="22" t="s">
        <v>25</v>
      </c>
      <c r="K32" s="14"/>
      <c r="L32" s="7"/>
      <c r="M32" s="10"/>
      <c r="N32" s="2"/>
      <c r="O32" s="31">
        <f>(IF(AND(J32&gt;0,J32&lt;=I32),J32,I32)*(L32+N32))</f>
        <v>0</v>
      </c>
      <c r="P32" s="10"/>
      <c r="Q32" s="10"/>
      <c r="R32" s="2"/>
      <c r="S32" s="2"/>
    </row>
    <row r="33" spans="1:19" ht="15">
      <c r="A33">
        <v>13</v>
      </c>
      <c r="B33">
        <v>40</v>
      </c>
      <c r="C33">
        <v>2022</v>
      </c>
      <c r="D33">
        <v>17</v>
      </c>
      <c r="G33" s="14">
        <v>17</v>
      </c>
      <c r="H33" s="19" t="s">
        <v>41</v>
      </c>
      <c r="I33" s="22">
        <v>12</v>
      </c>
      <c r="J33" s="22" t="s">
        <v>25</v>
      </c>
      <c r="K33" s="14"/>
      <c r="L33" s="7"/>
      <c r="M33" s="10"/>
      <c r="N33" s="2"/>
      <c r="O33" s="31">
        <f>(IF(AND(J33&gt;0,J33&lt;=I33),J33,I33)*(L33+N33))</f>
        <v>0</v>
      </c>
      <c r="P33" s="10"/>
      <c r="Q33" s="10"/>
      <c r="R33" s="2"/>
      <c r="S33" s="2"/>
    </row>
    <row r="34" spans="1:19" ht="15">
      <c r="A34">
        <v>13</v>
      </c>
      <c r="B34">
        <v>40</v>
      </c>
      <c r="C34">
        <v>2022</v>
      </c>
      <c r="D34">
        <v>18</v>
      </c>
      <c r="G34" s="14">
        <v>18</v>
      </c>
      <c r="H34" s="19" t="s">
        <v>42</v>
      </c>
      <c r="I34" s="22">
        <v>12</v>
      </c>
      <c r="J34" s="22" t="s">
        <v>25</v>
      </c>
      <c r="K34" s="14"/>
      <c r="L34" s="7"/>
      <c r="M34" s="10"/>
      <c r="N34" s="2"/>
      <c r="O34" s="31">
        <f>(IF(AND(J34&gt;0,J34&lt;=I34),J34,I34)*(L34+N34))</f>
        <v>0</v>
      </c>
      <c r="P34" s="10"/>
      <c r="Q34" s="10"/>
      <c r="R34" s="2"/>
      <c r="S34" s="2"/>
    </row>
    <row r="35" spans="1:19" ht="15">
      <c r="A35">
        <v>13</v>
      </c>
      <c r="B35">
        <v>40</v>
      </c>
      <c r="C35">
        <v>2022</v>
      </c>
      <c r="D35">
        <v>19</v>
      </c>
      <c r="G35" s="14">
        <v>19</v>
      </c>
      <c r="H35" s="19" t="s">
        <v>43</v>
      </c>
      <c r="I35" s="22">
        <v>12</v>
      </c>
      <c r="J35" s="22" t="s">
        <v>25</v>
      </c>
      <c r="K35" s="14"/>
      <c r="L35" s="7"/>
      <c r="M35" s="10"/>
      <c r="N35" s="2"/>
      <c r="O35" s="31">
        <f>(IF(AND(J35&gt;0,J35&lt;=I35),J35,I35)*(L35+N35))</f>
        <v>0</v>
      </c>
      <c r="P35" s="10"/>
      <c r="Q35" s="10"/>
      <c r="R35" s="2"/>
      <c r="S35" s="2"/>
    </row>
    <row r="36" spans="1:19" ht="15">
      <c r="A36">
        <v>13</v>
      </c>
      <c r="B36">
        <v>40</v>
      </c>
      <c r="C36">
        <v>2022</v>
      </c>
      <c r="D36">
        <v>20</v>
      </c>
      <c r="G36" s="14">
        <v>20</v>
      </c>
      <c r="H36" s="19" t="s">
        <v>44</v>
      </c>
      <c r="I36" s="22">
        <v>12</v>
      </c>
      <c r="J36" s="22" t="s">
        <v>25</v>
      </c>
      <c r="K36" s="14"/>
      <c r="L36" s="7"/>
      <c r="M36" s="10"/>
      <c r="N36" s="2"/>
      <c r="O36" s="31">
        <f>(IF(AND(J36&gt;0,J36&lt;=I36),J36,I36)*(L36+N36))</f>
        <v>0</v>
      </c>
      <c r="P36" s="10"/>
      <c r="Q36" s="10"/>
      <c r="R36" s="2"/>
      <c r="S36" s="2"/>
    </row>
    <row r="37" spans="1:19" ht="15">
      <c r="A37">
        <v>13</v>
      </c>
      <c r="B37">
        <v>40</v>
      </c>
      <c r="C37">
        <v>2022</v>
      </c>
      <c r="D37">
        <v>21</v>
      </c>
      <c r="G37" s="14">
        <v>21</v>
      </c>
      <c r="H37" s="19" t="s">
        <v>45</v>
      </c>
      <c r="I37" s="22">
        <v>12</v>
      </c>
      <c r="J37" s="22" t="s">
        <v>25</v>
      </c>
      <c r="K37" s="14"/>
      <c r="L37" s="7"/>
      <c r="M37" s="10"/>
      <c r="N37" s="2"/>
      <c r="O37" s="31">
        <f>(IF(AND(J37&gt;0,J37&lt;=I37),J37,I37)*(L37+N37))</f>
        <v>0</v>
      </c>
      <c r="P37" s="10"/>
      <c r="Q37" s="10"/>
      <c r="R37" s="2"/>
      <c r="S37" s="2"/>
    </row>
    <row r="38" spans="1:19" ht="15">
      <c r="A38">
        <v>13</v>
      </c>
      <c r="B38">
        <v>40</v>
      </c>
      <c r="C38">
        <v>2022</v>
      </c>
      <c r="D38">
        <v>22</v>
      </c>
      <c r="G38" s="14">
        <v>22</v>
      </c>
      <c r="H38" s="19" t="s">
        <v>46</v>
      </c>
      <c r="I38" s="22">
        <v>12</v>
      </c>
      <c r="J38" s="22" t="s">
        <v>25</v>
      </c>
      <c r="K38" s="14"/>
      <c r="L38" s="7"/>
      <c r="M38" s="10"/>
      <c r="N38" s="2"/>
      <c r="O38" s="31">
        <f>(IF(AND(J38&gt;0,J38&lt;=I38),J38,I38)*(L38+N38))</f>
        <v>0</v>
      </c>
      <c r="P38" s="10"/>
      <c r="Q38" s="10"/>
      <c r="R38" s="2"/>
      <c r="S38" s="2"/>
    </row>
    <row r="39" spans="1:19" ht="15">
      <c r="A39">
        <v>13</v>
      </c>
      <c r="B39">
        <v>40</v>
      </c>
      <c r="C39">
        <v>2022</v>
      </c>
      <c r="D39">
        <v>23</v>
      </c>
      <c r="G39" s="14">
        <v>23</v>
      </c>
      <c r="H39" s="19" t="s">
        <v>47</v>
      </c>
      <c r="I39" s="22">
        <v>12</v>
      </c>
      <c r="J39" s="22" t="s">
        <v>25</v>
      </c>
      <c r="K39" s="14"/>
      <c r="L39" s="7"/>
      <c r="M39" s="10"/>
      <c r="N39" s="2"/>
      <c r="O39" s="31">
        <f>(IF(AND(J39&gt;0,J39&lt;=I39),J39,I39)*(L39+N39))</f>
        <v>0</v>
      </c>
      <c r="P39" s="10"/>
      <c r="Q39" s="10"/>
      <c r="R39" s="2"/>
      <c r="S39" s="2"/>
    </row>
    <row r="40" spans="1:19" ht="15">
      <c r="A40">
        <v>13</v>
      </c>
      <c r="B40">
        <v>40</v>
      </c>
      <c r="C40">
        <v>2022</v>
      </c>
      <c r="D40">
        <v>24</v>
      </c>
      <c r="G40" s="14">
        <v>24</v>
      </c>
      <c r="H40" s="19" t="s">
        <v>48</v>
      </c>
      <c r="I40" s="22">
        <v>12</v>
      </c>
      <c r="J40" s="22" t="s">
        <v>25</v>
      </c>
      <c r="K40" s="14"/>
      <c r="L40" s="7"/>
      <c r="M40" s="10"/>
      <c r="N40" s="2"/>
      <c r="O40" s="31">
        <f>(IF(AND(J40&gt;0,J40&lt;=I40),J40,I40)*(L40+N40))</f>
        <v>0</v>
      </c>
      <c r="P40" s="10"/>
      <c r="Q40" s="10"/>
      <c r="R40" s="2"/>
      <c r="S40" s="2"/>
    </row>
    <row r="41" spans="1:19" ht="15">
      <c r="A41">
        <v>13</v>
      </c>
      <c r="B41">
        <v>40</v>
      </c>
      <c r="C41">
        <v>2022</v>
      </c>
      <c r="D41">
        <v>25</v>
      </c>
      <c r="G41" s="14">
        <v>25</v>
      </c>
      <c r="H41" s="19" t="s">
        <v>49</v>
      </c>
      <c r="I41" s="22">
        <v>12</v>
      </c>
      <c r="J41" s="22" t="s">
        <v>25</v>
      </c>
      <c r="K41" s="14"/>
      <c r="L41" s="7"/>
      <c r="M41" s="10"/>
      <c r="N41" s="2"/>
      <c r="O41" s="31">
        <f>(IF(AND(J41&gt;0,J41&lt;=I41),J41,I41)*(L41+N41))</f>
        <v>0</v>
      </c>
      <c r="P41" s="10"/>
      <c r="Q41" s="10"/>
      <c r="R41" s="2"/>
      <c r="S41" s="2"/>
    </row>
    <row r="42" spans="1:19" ht="15">
      <c r="A42">
        <v>13</v>
      </c>
      <c r="B42">
        <v>40</v>
      </c>
      <c r="C42">
        <v>2022</v>
      </c>
      <c r="D42">
        <v>26</v>
      </c>
      <c r="G42" s="14">
        <v>26</v>
      </c>
      <c r="H42" s="19" t="s">
        <v>50</v>
      </c>
      <c r="I42" s="22">
        <v>12</v>
      </c>
      <c r="J42" s="22" t="s">
        <v>25</v>
      </c>
      <c r="K42" s="14"/>
      <c r="L42" s="7"/>
      <c r="M42" s="10"/>
      <c r="N42" s="2"/>
      <c r="O42" s="31">
        <f>(IF(AND(J42&gt;0,J42&lt;=I42),J42,I42)*(L42+N42))</f>
        <v>0</v>
      </c>
      <c r="P42" s="10"/>
      <c r="Q42" s="10"/>
      <c r="R42" s="2"/>
      <c r="S42" s="2"/>
    </row>
    <row r="43" spans="1:19" ht="15">
      <c r="A43">
        <v>13</v>
      </c>
      <c r="B43">
        <v>40</v>
      </c>
      <c r="C43">
        <v>2022</v>
      </c>
      <c r="D43">
        <v>27</v>
      </c>
      <c r="G43" s="14">
        <v>27</v>
      </c>
      <c r="H43" s="19" t="s">
        <v>51</v>
      </c>
      <c r="I43" s="22">
        <v>12</v>
      </c>
      <c r="J43" s="22" t="s">
        <v>25</v>
      </c>
      <c r="K43" s="14"/>
      <c r="L43" s="7"/>
      <c r="M43" s="10"/>
      <c r="N43" s="2"/>
      <c r="O43" s="31">
        <f>(IF(AND(J43&gt;0,J43&lt;=I43),J43,I43)*(L43+N43))</f>
        <v>0</v>
      </c>
      <c r="P43" s="10"/>
      <c r="Q43" s="10"/>
      <c r="R43" s="2"/>
      <c r="S43" s="2"/>
    </row>
    <row r="44" spans="1:19" ht="15">
      <c r="A44">
        <v>13</v>
      </c>
      <c r="B44">
        <v>40</v>
      </c>
      <c r="C44">
        <v>2022</v>
      </c>
      <c r="D44">
        <v>28</v>
      </c>
      <c r="G44" s="14">
        <v>28</v>
      </c>
      <c r="H44" s="19" t="s">
        <v>52</v>
      </c>
      <c r="I44" s="22">
        <v>12</v>
      </c>
      <c r="J44" s="22" t="s">
        <v>25</v>
      </c>
      <c r="K44" s="14"/>
      <c r="L44" s="7"/>
      <c r="M44" s="10"/>
      <c r="N44" s="2"/>
      <c r="O44" s="31">
        <f>(IF(AND(J44&gt;0,J44&lt;=I44),J44,I44)*(L44+N44))</f>
        <v>0</v>
      </c>
      <c r="P44" s="10"/>
      <c r="Q44" s="10"/>
      <c r="R44" s="2"/>
      <c r="S44" s="2"/>
    </row>
    <row r="45" spans="1:19" ht="15">
      <c r="A45">
        <v>13</v>
      </c>
      <c r="B45">
        <v>40</v>
      </c>
      <c r="C45">
        <v>2022</v>
      </c>
      <c r="D45">
        <v>29</v>
      </c>
      <c r="G45" s="14">
        <v>29</v>
      </c>
      <c r="H45" s="19" t="s">
        <v>53</v>
      </c>
      <c r="I45" s="22">
        <v>12</v>
      </c>
      <c r="J45" s="22" t="s">
        <v>25</v>
      </c>
      <c r="K45" s="14"/>
      <c r="L45" s="7"/>
      <c r="M45" s="10"/>
      <c r="N45" s="2"/>
      <c r="O45" s="31">
        <f>(IF(AND(J45&gt;0,J45&lt;=I45),J45,I45)*(L45+N45))</f>
        <v>0</v>
      </c>
      <c r="P45" s="10"/>
      <c r="Q45" s="10"/>
      <c r="R45" s="2"/>
      <c r="S45" s="2"/>
    </row>
    <row r="46" spans="1:19" ht="15">
      <c r="A46">
        <v>13</v>
      </c>
      <c r="B46">
        <v>40</v>
      </c>
      <c r="C46">
        <v>2022</v>
      </c>
      <c r="D46">
        <v>30</v>
      </c>
      <c r="G46" s="14">
        <v>30</v>
      </c>
      <c r="H46" s="19" t="s">
        <v>54</v>
      </c>
      <c r="I46" s="22">
        <v>30</v>
      </c>
      <c r="J46" s="22" t="s">
        <v>25</v>
      </c>
      <c r="K46" s="14"/>
      <c r="L46" s="7"/>
      <c r="M46" s="10"/>
      <c r="N46" s="2"/>
      <c r="O46" s="31">
        <f>(IF(AND(J46&gt;0,J46&lt;=I46),J46,I46)*(L46+N46))</f>
        <v>0</v>
      </c>
      <c r="P46" s="10"/>
      <c r="Q46" s="10"/>
      <c r="R46" s="2"/>
      <c r="S46" s="2"/>
    </row>
    <row r="47" spans="1:19" ht="15">
      <c r="A47">
        <v>13</v>
      </c>
      <c r="B47">
        <v>40</v>
      </c>
      <c r="C47">
        <v>2022</v>
      </c>
      <c r="D47">
        <v>31</v>
      </c>
      <c r="G47" s="14">
        <v>31</v>
      </c>
      <c r="H47" s="19" t="s">
        <v>55</v>
      </c>
      <c r="I47" s="22">
        <v>12</v>
      </c>
      <c r="J47" s="22" t="s">
        <v>25</v>
      </c>
      <c r="K47" s="14"/>
      <c r="L47" s="7"/>
      <c r="M47" s="10"/>
      <c r="N47" s="2"/>
      <c r="O47" s="31">
        <f>(IF(AND(J47&gt;0,J47&lt;=I47),J47,I47)*(L47+N47))</f>
        <v>0</v>
      </c>
      <c r="P47" s="10"/>
      <c r="Q47" s="10"/>
      <c r="R47" s="2"/>
      <c r="S47" s="2"/>
    </row>
    <row r="48" spans="1:19" ht="15">
      <c r="A48">
        <v>13</v>
      </c>
      <c r="B48">
        <v>40</v>
      </c>
      <c r="C48">
        <v>2022</v>
      </c>
      <c r="D48">
        <v>32</v>
      </c>
      <c r="G48" s="14">
        <v>32</v>
      </c>
      <c r="H48" s="19" t="s">
        <v>56</v>
      </c>
      <c r="I48" s="22">
        <v>12</v>
      </c>
      <c r="J48" s="22" t="s">
        <v>25</v>
      </c>
      <c r="K48" s="14"/>
      <c r="L48" s="7"/>
      <c r="M48" s="10"/>
      <c r="N48" s="2"/>
      <c r="O48" s="31">
        <f>(IF(AND(J48&gt;0,J48&lt;=I48),J48,I48)*(L48+N48))</f>
        <v>0</v>
      </c>
      <c r="P48" s="10"/>
      <c r="Q48" s="10"/>
      <c r="R48" s="2"/>
      <c r="S48" s="2"/>
    </row>
    <row r="49" spans="1:19" ht="15">
      <c r="A49">
        <v>13</v>
      </c>
      <c r="B49">
        <v>40</v>
      </c>
      <c r="C49">
        <v>2022</v>
      </c>
      <c r="D49">
        <v>33</v>
      </c>
      <c r="G49" s="14">
        <v>33</v>
      </c>
      <c r="H49" s="19" t="s">
        <v>57</v>
      </c>
      <c r="I49" s="22">
        <v>12</v>
      </c>
      <c r="J49" s="22" t="s">
        <v>25</v>
      </c>
      <c r="K49" s="14"/>
      <c r="L49" s="7"/>
      <c r="M49" s="10"/>
      <c r="N49" s="2"/>
      <c r="O49" s="31">
        <f>(IF(AND(J49&gt;0,J49&lt;=I49),J49,I49)*(L49+N49))</f>
        <v>0</v>
      </c>
      <c r="P49" s="10"/>
      <c r="Q49" s="10"/>
      <c r="R49" s="2"/>
      <c r="S49" s="2"/>
    </row>
    <row r="50" spans="1:19" ht="15">
      <c r="A50">
        <v>13</v>
      </c>
      <c r="B50">
        <v>40</v>
      </c>
      <c r="C50">
        <v>2022</v>
      </c>
      <c r="D50">
        <v>34</v>
      </c>
      <c r="G50" s="14">
        <v>34</v>
      </c>
      <c r="H50" s="19" t="s">
        <v>58</v>
      </c>
      <c r="I50" s="22">
        <v>12</v>
      </c>
      <c r="J50" s="22" t="s">
        <v>25</v>
      </c>
      <c r="K50" s="14"/>
      <c r="L50" s="7"/>
      <c r="M50" s="10"/>
      <c r="N50" s="2"/>
      <c r="O50" s="31">
        <f>(IF(AND(J50&gt;0,J50&lt;=I50),J50,I50)*(L50+N50))</f>
        <v>0</v>
      </c>
      <c r="P50" s="10"/>
      <c r="Q50" s="10"/>
      <c r="R50" s="2"/>
      <c r="S50" s="2"/>
    </row>
    <row r="51" spans="1:19" ht="15">
      <c r="A51">
        <v>13</v>
      </c>
      <c r="B51">
        <v>40</v>
      </c>
      <c r="C51">
        <v>2022</v>
      </c>
      <c r="D51">
        <v>35</v>
      </c>
      <c r="G51" s="14">
        <v>35</v>
      </c>
      <c r="H51" s="19" t="s">
        <v>59</v>
      </c>
      <c r="I51" s="22">
        <v>12</v>
      </c>
      <c r="J51" s="22" t="s">
        <v>25</v>
      </c>
      <c r="K51" s="14"/>
      <c r="L51" s="7"/>
      <c r="M51" s="10"/>
      <c r="N51" s="2"/>
      <c r="O51" s="31">
        <f>(IF(AND(J51&gt;0,J51&lt;=I51),J51,I51)*(L51+N51))</f>
        <v>0</v>
      </c>
      <c r="P51" s="10"/>
      <c r="Q51" s="10"/>
      <c r="R51" s="2"/>
      <c r="S51" s="2"/>
    </row>
    <row r="52" spans="1:19" ht="15">
      <c r="A52">
        <v>13</v>
      </c>
      <c r="B52">
        <v>40</v>
      </c>
      <c r="C52">
        <v>2022</v>
      </c>
      <c r="D52">
        <v>36</v>
      </c>
      <c r="G52" s="14">
        <v>36</v>
      </c>
      <c r="H52" s="19" t="s">
        <v>60</v>
      </c>
      <c r="I52" s="22">
        <v>12</v>
      </c>
      <c r="J52" s="22" t="s">
        <v>25</v>
      </c>
      <c r="K52" s="14"/>
      <c r="L52" s="7"/>
      <c r="M52" s="10"/>
      <c r="N52" s="2"/>
      <c r="O52" s="31">
        <f>(IF(AND(J52&gt;0,J52&lt;=I52),J52,I52)*(L52+N52))</f>
        <v>0</v>
      </c>
      <c r="P52" s="10"/>
      <c r="Q52" s="10"/>
      <c r="R52" s="2"/>
      <c r="S52" s="2"/>
    </row>
    <row r="53" spans="1:19" ht="15">
      <c r="A53">
        <v>13</v>
      </c>
      <c r="B53">
        <v>40</v>
      </c>
      <c r="C53">
        <v>2022</v>
      </c>
      <c r="D53">
        <v>37</v>
      </c>
      <c r="G53" s="14">
        <v>37</v>
      </c>
      <c r="H53" s="19" t="s">
        <v>61</v>
      </c>
      <c r="I53" s="22">
        <v>12</v>
      </c>
      <c r="J53" s="22" t="s">
        <v>25</v>
      </c>
      <c r="K53" s="14"/>
      <c r="L53" s="7"/>
      <c r="M53" s="10"/>
      <c r="N53" s="2"/>
      <c r="O53" s="31">
        <f>(IF(AND(J53&gt;0,J53&lt;=I53),J53,I53)*(L53+N53))</f>
        <v>0</v>
      </c>
      <c r="P53" s="10"/>
      <c r="Q53" s="10"/>
      <c r="R53" s="2"/>
      <c r="S53" s="2"/>
    </row>
    <row r="54" spans="1:19" ht="15">
      <c r="A54">
        <v>13</v>
      </c>
      <c r="B54">
        <v>40</v>
      </c>
      <c r="C54">
        <v>2022</v>
      </c>
      <c r="D54">
        <v>38</v>
      </c>
      <c r="G54" s="14">
        <v>38</v>
      </c>
      <c r="H54" s="19" t="s">
        <v>62</v>
      </c>
      <c r="I54" s="22">
        <v>3</v>
      </c>
      <c r="J54" s="22" t="s">
        <v>25</v>
      </c>
      <c r="K54" s="14"/>
      <c r="L54" s="7"/>
      <c r="M54" s="10"/>
      <c r="N54" s="2"/>
      <c r="O54" s="31">
        <f>(IF(AND(J54&gt;0,J54&lt;=I54),J54,I54)*(L54+N54))</f>
        <v>0</v>
      </c>
      <c r="P54" s="10"/>
      <c r="Q54" s="10"/>
      <c r="R54" s="2"/>
      <c r="S54" s="2"/>
    </row>
    <row r="55" spans="1:19" ht="15">
      <c r="A55">
        <v>13</v>
      </c>
      <c r="B55">
        <v>40</v>
      </c>
      <c r="C55">
        <v>2022</v>
      </c>
      <c r="D55">
        <v>39</v>
      </c>
      <c r="G55" s="14">
        <v>39</v>
      </c>
      <c r="H55" s="19" t="s">
        <v>63</v>
      </c>
      <c r="I55" s="22">
        <v>18</v>
      </c>
      <c r="J55" s="22" t="s">
        <v>25</v>
      </c>
      <c r="K55" s="14"/>
      <c r="L55" s="7"/>
      <c r="M55" s="10"/>
      <c r="N55" s="2"/>
      <c r="O55" s="31">
        <f>(IF(AND(J55&gt;0,J55&lt;=I55),J55,I55)*(L55+N55))</f>
        <v>0</v>
      </c>
      <c r="P55" s="10"/>
      <c r="Q55" s="10"/>
      <c r="R55" s="2"/>
      <c r="S55" s="2"/>
    </row>
    <row r="56" spans="1:19" ht="15">
      <c r="A56">
        <v>13</v>
      </c>
      <c r="B56">
        <v>40</v>
      </c>
      <c r="C56">
        <v>2022</v>
      </c>
      <c r="D56">
        <v>40</v>
      </c>
      <c r="G56" s="14">
        <v>40</v>
      </c>
      <c r="H56" s="19" t="s">
        <v>64</v>
      </c>
      <c r="I56" s="22">
        <v>18</v>
      </c>
      <c r="J56" s="22" t="s">
        <v>25</v>
      </c>
      <c r="K56" s="14"/>
      <c r="L56" s="7"/>
      <c r="M56" s="10"/>
      <c r="N56" s="2"/>
      <c r="O56" s="31">
        <f>(IF(AND(J56&gt;0,J56&lt;=I56),J56,I56)*(L56+N56))</f>
        <v>0</v>
      </c>
      <c r="P56" s="10"/>
      <c r="Q56" s="10"/>
      <c r="R56" s="2"/>
      <c r="S56" s="2"/>
    </row>
    <row r="57" spans="1:19" ht="15">
      <c r="A57">
        <v>13</v>
      </c>
      <c r="B57">
        <v>40</v>
      </c>
      <c r="C57">
        <v>2022</v>
      </c>
      <c r="D57">
        <v>41</v>
      </c>
      <c r="G57" s="14">
        <v>41</v>
      </c>
      <c r="H57" s="19" t="s">
        <v>65</v>
      </c>
      <c r="I57" s="22">
        <v>18</v>
      </c>
      <c r="J57" s="22" t="s">
        <v>25</v>
      </c>
      <c r="K57" s="14"/>
      <c r="L57" s="7"/>
      <c r="M57" s="10"/>
      <c r="N57" s="2"/>
      <c r="O57" s="31">
        <f>(IF(AND(J57&gt;0,J57&lt;=I57),J57,I57)*(L57+N57))</f>
        <v>0</v>
      </c>
      <c r="P57" s="10"/>
      <c r="Q57" s="10"/>
      <c r="R57" s="2"/>
      <c r="S57" s="2"/>
    </row>
    <row r="58" spans="1:19" ht="15">
      <c r="A58">
        <v>13</v>
      </c>
      <c r="B58">
        <v>40</v>
      </c>
      <c r="C58">
        <v>2022</v>
      </c>
      <c r="D58">
        <v>42</v>
      </c>
      <c r="G58" s="14">
        <v>42</v>
      </c>
      <c r="H58" s="19" t="s">
        <v>66</v>
      </c>
      <c r="I58" s="22">
        <v>18</v>
      </c>
      <c r="J58" s="22" t="s">
        <v>25</v>
      </c>
      <c r="K58" s="14"/>
      <c r="L58" s="7"/>
      <c r="M58" s="10"/>
      <c r="N58" s="2"/>
      <c r="O58" s="31">
        <f>(IF(AND(J58&gt;0,J58&lt;=I58),J58,I58)*(L58+N58))</f>
        <v>0</v>
      </c>
      <c r="P58" s="10"/>
      <c r="Q58" s="10"/>
      <c r="R58" s="2"/>
      <c r="S58" s="2"/>
    </row>
    <row r="59" spans="1:19" ht="15">
      <c r="A59">
        <v>13</v>
      </c>
      <c r="B59">
        <v>40</v>
      </c>
      <c r="C59">
        <v>2022</v>
      </c>
      <c r="D59">
        <v>43</v>
      </c>
      <c r="G59" s="14">
        <v>43</v>
      </c>
      <c r="H59" s="19" t="s">
        <v>67</v>
      </c>
      <c r="I59" s="22">
        <v>18</v>
      </c>
      <c r="J59" s="22" t="s">
        <v>25</v>
      </c>
      <c r="K59" s="14"/>
      <c r="L59" s="7"/>
      <c r="M59" s="10"/>
      <c r="N59" s="2"/>
      <c r="O59" s="31">
        <f>(IF(AND(J59&gt;0,J59&lt;=I59),J59,I59)*(L59+N59))</f>
        <v>0</v>
      </c>
      <c r="P59" s="10"/>
      <c r="Q59" s="10"/>
      <c r="R59" s="2"/>
      <c r="S59" s="2"/>
    </row>
    <row r="60" spans="1:19" ht="15">
      <c r="A60">
        <v>13</v>
      </c>
      <c r="B60">
        <v>40</v>
      </c>
      <c r="C60">
        <v>2022</v>
      </c>
      <c r="D60">
        <v>44</v>
      </c>
      <c r="G60" s="14">
        <v>44</v>
      </c>
      <c r="H60" s="19" t="s">
        <v>68</v>
      </c>
      <c r="I60" s="22">
        <v>18</v>
      </c>
      <c r="J60" s="22" t="s">
        <v>25</v>
      </c>
      <c r="K60" s="14"/>
      <c r="L60" s="7"/>
      <c r="M60" s="10"/>
      <c r="N60" s="2"/>
      <c r="O60" s="31">
        <f>(IF(AND(J60&gt;0,J60&lt;=I60),J60,I60)*(L60+N60))</f>
        <v>0</v>
      </c>
      <c r="P60" s="10"/>
      <c r="Q60" s="10"/>
      <c r="R60" s="2"/>
      <c r="S60" s="2"/>
    </row>
    <row r="61" spans="1:19" ht="15">
      <c r="A61">
        <v>13</v>
      </c>
      <c r="B61">
        <v>40</v>
      </c>
      <c r="C61">
        <v>2022</v>
      </c>
      <c r="D61">
        <v>45</v>
      </c>
      <c r="G61" s="14">
        <v>45</v>
      </c>
      <c r="H61" s="19" t="s">
        <v>69</v>
      </c>
      <c r="I61" s="22">
        <v>18</v>
      </c>
      <c r="J61" s="22" t="s">
        <v>25</v>
      </c>
      <c r="K61" s="14"/>
      <c r="L61" s="7"/>
      <c r="M61" s="10"/>
      <c r="N61" s="2"/>
      <c r="O61" s="31">
        <f>(IF(AND(J61&gt;0,J61&lt;=I61),J61,I61)*(L61+N61))</f>
        <v>0</v>
      </c>
      <c r="P61" s="10"/>
      <c r="Q61" s="10"/>
      <c r="R61" s="2"/>
      <c r="S61" s="2"/>
    </row>
    <row r="62" spans="1:19" ht="15">
      <c r="A62">
        <v>13</v>
      </c>
      <c r="B62">
        <v>40</v>
      </c>
      <c r="C62">
        <v>2022</v>
      </c>
      <c r="D62">
        <v>46</v>
      </c>
      <c r="G62" s="14">
        <v>46</v>
      </c>
      <c r="H62" s="19" t="s">
        <v>70</v>
      </c>
      <c r="I62" s="22">
        <v>36</v>
      </c>
      <c r="J62" s="22" t="s">
        <v>25</v>
      </c>
      <c r="K62" s="14"/>
      <c r="L62" s="7"/>
      <c r="M62" s="10"/>
      <c r="N62" s="2"/>
      <c r="O62" s="31">
        <f>(IF(AND(J62&gt;0,J62&lt;=I62),J62,I62)*(L62+N62))</f>
        <v>0</v>
      </c>
      <c r="P62" s="10"/>
      <c r="Q62" s="10"/>
      <c r="R62" s="2"/>
      <c r="S62" s="2"/>
    </row>
    <row r="63" spans="1:19" ht="15">
      <c r="A63">
        <v>13</v>
      </c>
      <c r="B63">
        <v>40</v>
      </c>
      <c r="C63">
        <v>2022</v>
      </c>
      <c r="D63">
        <v>47</v>
      </c>
      <c r="G63" s="14">
        <v>47</v>
      </c>
      <c r="H63" s="19" t="s">
        <v>71</v>
      </c>
      <c r="I63" s="22">
        <v>9</v>
      </c>
      <c r="J63" s="22" t="s">
        <v>25</v>
      </c>
      <c r="K63" s="14"/>
      <c r="L63" s="7"/>
      <c r="M63" s="10"/>
      <c r="N63" s="2"/>
      <c r="O63" s="31">
        <f>(IF(AND(J63&gt;0,J63&lt;=I63),J63,I63)*(L63+N63))</f>
        <v>0</v>
      </c>
      <c r="P63" s="10"/>
      <c r="Q63" s="10"/>
      <c r="R63" s="2"/>
      <c r="S63" s="2"/>
    </row>
    <row r="64" spans="1:19" ht="15">
      <c r="A64">
        <v>13</v>
      </c>
      <c r="B64">
        <v>40</v>
      </c>
      <c r="C64">
        <v>2022</v>
      </c>
      <c r="D64">
        <v>48</v>
      </c>
      <c r="G64" s="14">
        <v>48</v>
      </c>
      <c r="H64" s="19" t="s">
        <v>72</v>
      </c>
      <c r="I64" s="22">
        <v>18</v>
      </c>
      <c r="J64" s="22" t="s">
        <v>25</v>
      </c>
      <c r="K64" s="14"/>
      <c r="L64" s="7"/>
      <c r="M64" s="10"/>
      <c r="N64" s="2"/>
      <c r="O64" s="31">
        <f>(IF(AND(J64&gt;0,J64&lt;=I64),J64,I64)*(L64+N64))</f>
        <v>0</v>
      </c>
      <c r="P64" s="10"/>
      <c r="Q64" s="10"/>
      <c r="R64" s="2"/>
      <c r="S64" s="2"/>
    </row>
    <row r="65" spans="1:19" ht="15">
      <c r="A65">
        <v>13</v>
      </c>
      <c r="B65">
        <v>40</v>
      </c>
      <c r="C65">
        <v>2022</v>
      </c>
      <c r="D65">
        <v>49</v>
      </c>
      <c r="G65" s="14">
        <v>49</v>
      </c>
      <c r="H65" s="19" t="s">
        <v>73</v>
      </c>
      <c r="I65" s="22">
        <v>18</v>
      </c>
      <c r="J65" s="22" t="s">
        <v>25</v>
      </c>
      <c r="K65" s="14"/>
      <c r="L65" s="7"/>
      <c r="M65" s="10"/>
      <c r="N65" s="2"/>
      <c r="O65" s="31">
        <f>(IF(AND(J65&gt;0,J65&lt;=I65),J65,I65)*(L65+N65))</f>
        <v>0</v>
      </c>
      <c r="P65" s="10"/>
      <c r="Q65" s="10"/>
      <c r="R65" s="2"/>
      <c r="S65" s="2"/>
    </row>
    <row r="66" spans="1:19" ht="15">
      <c r="A66">
        <v>13</v>
      </c>
      <c r="B66">
        <v>40</v>
      </c>
      <c r="C66">
        <v>2022</v>
      </c>
      <c r="D66">
        <v>50</v>
      </c>
      <c r="G66" s="14">
        <v>50</v>
      </c>
      <c r="H66" s="19" t="s">
        <v>74</v>
      </c>
      <c r="I66" s="22">
        <v>18</v>
      </c>
      <c r="J66" s="22" t="s">
        <v>25</v>
      </c>
      <c r="K66" s="14"/>
      <c r="L66" s="7"/>
      <c r="M66" s="10"/>
      <c r="N66" s="2"/>
      <c r="O66" s="31">
        <f>(IF(AND(J66&gt;0,J66&lt;=I66),J66,I66)*(L66+N66))</f>
        <v>0</v>
      </c>
      <c r="P66" s="10"/>
      <c r="Q66" s="10"/>
      <c r="R66" s="2"/>
      <c r="S66" s="2"/>
    </row>
    <row r="67" spans="1:19" ht="15">
      <c r="A67">
        <v>13</v>
      </c>
      <c r="B67">
        <v>40</v>
      </c>
      <c r="C67">
        <v>2022</v>
      </c>
      <c r="D67">
        <v>51</v>
      </c>
      <c r="G67" s="14">
        <v>51</v>
      </c>
      <c r="H67" s="19" t="s">
        <v>75</v>
      </c>
      <c r="I67" s="22">
        <v>36</v>
      </c>
      <c r="J67" s="22" t="s">
        <v>25</v>
      </c>
      <c r="K67" s="14"/>
      <c r="L67" s="7"/>
      <c r="M67" s="10"/>
      <c r="N67" s="2"/>
      <c r="O67" s="31">
        <f>(IF(AND(J67&gt;0,J67&lt;=I67),J67,I67)*(L67+N67))</f>
        <v>0</v>
      </c>
      <c r="P67" s="10"/>
      <c r="Q67" s="10"/>
      <c r="R67" s="2"/>
      <c r="S67" s="2"/>
    </row>
    <row r="68" spans="1:19" ht="15">
      <c r="A68">
        <v>13</v>
      </c>
      <c r="B68">
        <v>40</v>
      </c>
      <c r="C68">
        <v>2022</v>
      </c>
      <c r="D68">
        <v>52</v>
      </c>
      <c r="G68" s="14">
        <v>52</v>
      </c>
      <c r="H68" s="19" t="s">
        <v>76</v>
      </c>
      <c r="I68" s="22">
        <v>36</v>
      </c>
      <c r="J68" s="22" t="s">
        <v>25</v>
      </c>
      <c r="K68" s="14"/>
      <c r="L68" s="7"/>
      <c r="M68" s="10"/>
      <c r="N68" s="2"/>
      <c r="O68" s="31">
        <f>(IF(AND(J68&gt;0,J68&lt;=I68),J68,I68)*(L68+N68))</f>
        <v>0</v>
      </c>
      <c r="P68" s="10"/>
      <c r="Q68" s="10"/>
      <c r="R68" s="2"/>
      <c r="S68" s="2"/>
    </row>
    <row r="69" spans="1:19" ht="22.5">
      <c r="A69">
        <v>13</v>
      </c>
      <c r="B69">
        <v>40</v>
      </c>
      <c r="C69">
        <v>2022</v>
      </c>
      <c r="D69">
        <v>53</v>
      </c>
      <c r="G69" s="14">
        <v>53</v>
      </c>
      <c r="H69" s="19" t="s">
        <v>77</v>
      </c>
      <c r="I69" s="22">
        <v>18</v>
      </c>
      <c r="J69" s="22" t="s">
        <v>25</v>
      </c>
      <c r="K69" s="14"/>
      <c r="L69" s="7"/>
      <c r="M69" s="10"/>
      <c r="N69" s="2"/>
      <c r="O69" s="31">
        <f>(IF(AND(J69&gt;0,J69&lt;=I69),J69,I69)*(L69+N69))</f>
        <v>0</v>
      </c>
      <c r="P69" s="10"/>
      <c r="Q69" s="10"/>
      <c r="R69" s="2"/>
      <c r="S69" s="2"/>
    </row>
    <row r="70" spans="1:19" ht="15">
      <c r="A70">
        <v>13</v>
      </c>
      <c r="B70">
        <v>40</v>
      </c>
      <c r="C70">
        <v>2022</v>
      </c>
      <c r="D70">
        <v>54</v>
      </c>
      <c r="G70" s="14">
        <v>54</v>
      </c>
      <c r="H70" s="19" t="s">
        <v>78</v>
      </c>
      <c r="I70" s="22">
        <v>18</v>
      </c>
      <c r="J70" s="22" t="s">
        <v>25</v>
      </c>
      <c r="K70" s="14"/>
      <c r="L70" s="7"/>
      <c r="M70" s="10"/>
      <c r="N70" s="2"/>
      <c r="O70" s="31">
        <f>(IF(AND(J70&gt;0,J70&lt;=I70),J70,I70)*(L70+N70))</f>
        <v>0</v>
      </c>
      <c r="P70" s="10"/>
      <c r="Q70" s="10"/>
      <c r="R70" s="2"/>
      <c r="S70" s="2"/>
    </row>
    <row r="71" spans="1:19" ht="15">
      <c r="A71">
        <v>13</v>
      </c>
      <c r="B71">
        <v>40</v>
      </c>
      <c r="C71">
        <v>2022</v>
      </c>
      <c r="D71">
        <v>55</v>
      </c>
      <c r="G71" s="14">
        <v>55</v>
      </c>
      <c r="H71" s="19" t="s">
        <v>79</v>
      </c>
      <c r="I71" s="22">
        <v>18</v>
      </c>
      <c r="J71" s="22" t="s">
        <v>25</v>
      </c>
      <c r="K71" s="14"/>
      <c r="L71" s="7"/>
      <c r="M71" s="10"/>
      <c r="N71" s="2"/>
      <c r="O71" s="31">
        <f>(IF(AND(J71&gt;0,J71&lt;=I71),J71,I71)*(L71+N71))</f>
        <v>0</v>
      </c>
      <c r="P71" s="10"/>
      <c r="Q71" s="10"/>
      <c r="R71" s="2"/>
      <c r="S71" s="2"/>
    </row>
    <row r="72" spans="1:19" ht="15">
      <c r="A72">
        <v>13</v>
      </c>
      <c r="B72">
        <v>40</v>
      </c>
      <c r="C72">
        <v>2022</v>
      </c>
      <c r="D72">
        <v>56</v>
      </c>
      <c r="G72" s="14">
        <v>56</v>
      </c>
      <c r="H72" s="19" t="s">
        <v>80</v>
      </c>
      <c r="I72" s="22">
        <v>18</v>
      </c>
      <c r="J72" s="22" t="s">
        <v>25</v>
      </c>
      <c r="K72" s="14"/>
      <c r="L72" s="7"/>
      <c r="M72" s="10"/>
      <c r="N72" s="2"/>
      <c r="O72" s="31">
        <f>(IF(AND(J72&gt;0,J72&lt;=I72),J72,I72)*(L72+N72))</f>
        <v>0</v>
      </c>
      <c r="P72" s="10"/>
      <c r="Q72" s="10"/>
      <c r="R72" s="2"/>
      <c r="S72" s="2"/>
    </row>
    <row r="73" spans="1:19" ht="15">
      <c r="A73">
        <v>13</v>
      </c>
      <c r="B73">
        <v>40</v>
      </c>
      <c r="C73">
        <v>2022</v>
      </c>
      <c r="D73">
        <v>57</v>
      </c>
      <c r="G73" s="14">
        <v>57</v>
      </c>
      <c r="H73" s="19" t="s">
        <v>81</v>
      </c>
      <c r="I73" s="22">
        <v>4</v>
      </c>
      <c r="J73" s="22" t="s">
        <v>25</v>
      </c>
      <c r="K73" s="14"/>
      <c r="L73" s="7"/>
      <c r="M73" s="10"/>
      <c r="N73" s="2"/>
      <c r="O73" s="31">
        <f>(IF(AND(J73&gt;0,J73&lt;=I73),J73,I73)*(L73+N73))</f>
        <v>0</v>
      </c>
      <c r="P73" s="10"/>
      <c r="Q73" s="10"/>
      <c r="R73" s="2"/>
      <c r="S73" s="2"/>
    </row>
    <row r="74" spans="1:19" ht="22.5">
      <c r="A74">
        <v>13</v>
      </c>
      <c r="B74">
        <v>40</v>
      </c>
      <c r="C74">
        <v>2022</v>
      </c>
      <c r="D74">
        <v>58</v>
      </c>
      <c r="G74" s="14">
        <v>58</v>
      </c>
      <c r="H74" s="19" t="s">
        <v>82</v>
      </c>
      <c r="I74" s="22">
        <v>18</v>
      </c>
      <c r="J74" s="22" t="s">
        <v>25</v>
      </c>
      <c r="K74" s="14"/>
      <c r="L74" s="7"/>
      <c r="M74" s="10"/>
      <c r="N74" s="2"/>
      <c r="O74" s="31">
        <f>(IF(AND(J74&gt;0,J74&lt;=I74),J74,I74)*(L74+N74))</f>
        <v>0</v>
      </c>
      <c r="P74" s="10"/>
      <c r="Q74" s="10"/>
      <c r="R74" s="2"/>
      <c r="S74" s="2"/>
    </row>
    <row r="75" spans="1:19" ht="15">
      <c r="A75">
        <v>13</v>
      </c>
      <c r="B75">
        <v>40</v>
      </c>
      <c r="C75">
        <v>2022</v>
      </c>
      <c r="D75">
        <v>59</v>
      </c>
      <c r="G75" s="14">
        <v>59</v>
      </c>
      <c r="H75" s="19" t="s">
        <v>83</v>
      </c>
      <c r="I75" s="22">
        <v>18</v>
      </c>
      <c r="J75" s="22" t="s">
        <v>25</v>
      </c>
      <c r="K75" s="14"/>
      <c r="L75" s="7"/>
      <c r="M75" s="10"/>
      <c r="N75" s="2"/>
      <c r="O75" s="31">
        <f>(IF(AND(J75&gt;0,J75&lt;=I75),J75,I75)*(L75+N75))</f>
        <v>0</v>
      </c>
      <c r="P75" s="10"/>
      <c r="Q75" s="10"/>
      <c r="R75" s="2"/>
      <c r="S75" s="2"/>
    </row>
    <row r="76" spans="1:19" ht="15">
      <c r="A76">
        <v>13</v>
      </c>
      <c r="B76">
        <v>40</v>
      </c>
      <c r="C76">
        <v>2022</v>
      </c>
      <c r="D76">
        <v>60</v>
      </c>
      <c r="G76" s="14">
        <v>60</v>
      </c>
      <c r="H76" s="19" t="s">
        <v>84</v>
      </c>
      <c r="I76" s="22">
        <v>18</v>
      </c>
      <c r="J76" s="22" t="s">
        <v>25</v>
      </c>
      <c r="K76" s="14"/>
      <c r="L76" s="7"/>
      <c r="M76" s="10"/>
      <c r="N76" s="2"/>
      <c r="O76" s="31">
        <f>(IF(AND(J76&gt;0,J76&lt;=I76),J76,I76)*(L76+N76))</f>
        <v>0</v>
      </c>
      <c r="P76" s="10"/>
      <c r="Q76" s="10"/>
      <c r="R76" s="2"/>
      <c r="S76" s="2"/>
    </row>
    <row r="77" spans="1:19" ht="15">
      <c r="A77">
        <v>13</v>
      </c>
      <c r="B77">
        <v>40</v>
      </c>
      <c r="C77">
        <v>2022</v>
      </c>
      <c r="D77">
        <v>61</v>
      </c>
      <c r="G77" s="14">
        <v>61</v>
      </c>
      <c r="H77" s="19" t="s">
        <v>85</v>
      </c>
      <c r="I77" s="22">
        <v>18</v>
      </c>
      <c r="J77" s="22" t="s">
        <v>25</v>
      </c>
      <c r="K77" s="14"/>
      <c r="L77" s="7"/>
      <c r="M77" s="10"/>
      <c r="N77" s="2"/>
      <c r="O77" s="31">
        <f>(IF(AND(J77&gt;0,J77&lt;=I77),J77,I77)*(L77+N77))</f>
        <v>0</v>
      </c>
      <c r="P77" s="10"/>
      <c r="Q77" s="10"/>
      <c r="R77" s="2"/>
      <c r="S77" s="2"/>
    </row>
    <row r="78" spans="1:19" ht="15">
      <c r="A78">
        <v>13</v>
      </c>
      <c r="B78">
        <v>40</v>
      </c>
      <c r="C78">
        <v>2022</v>
      </c>
      <c r="D78">
        <v>62</v>
      </c>
      <c r="G78" s="14">
        <v>62</v>
      </c>
      <c r="H78" s="19" t="s">
        <v>86</v>
      </c>
      <c r="I78" s="22">
        <v>18</v>
      </c>
      <c r="J78" s="22" t="s">
        <v>25</v>
      </c>
      <c r="K78" s="14"/>
      <c r="L78" s="7"/>
      <c r="M78" s="10"/>
      <c r="N78" s="2"/>
      <c r="O78" s="31">
        <f>(IF(AND(J78&gt;0,J78&lt;=I78),J78,I78)*(L78+N78))</f>
        <v>0</v>
      </c>
      <c r="P78" s="10"/>
      <c r="Q78" s="10"/>
      <c r="R78" s="2"/>
      <c r="S78" s="2"/>
    </row>
    <row r="79" spans="1:19" ht="15">
      <c r="A79">
        <v>13</v>
      </c>
      <c r="B79">
        <v>40</v>
      </c>
      <c r="C79">
        <v>2022</v>
      </c>
      <c r="D79">
        <v>63</v>
      </c>
      <c r="G79" s="14">
        <v>63</v>
      </c>
      <c r="H79" s="19" t="s">
        <v>87</v>
      </c>
      <c r="I79" s="22">
        <v>10</v>
      </c>
      <c r="J79" s="22" t="s">
        <v>25</v>
      </c>
      <c r="K79" s="14"/>
      <c r="L79" s="7"/>
      <c r="M79" s="10"/>
      <c r="N79" s="2"/>
      <c r="O79" s="31">
        <f>(IF(AND(J79&gt;0,J79&lt;=I79),J79,I79)*(L79+N79))</f>
        <v>0</v>
      </c>
      <c r="P79" s="10"/>
      <c r="Q79" s="10"/>
      <c r="R79" s="2"/>
      <c r="S79" s="2"/>
    </row>
    <row r="80" spans="1:19" ht="15">
      <c r="A80">
        <v>13</v>
      </c>
      <c r="B80">
        <v>40</v>
      </c>
      <c r="C80">
        <v>2022</v>
      </c>
      <c r="D80">
        <v>64</v>
      </c>
      <c r="G80" s="14">
        <v>64</v>
      </c>
      <c r="H80" s="19" t="s">
        <v>88</v>
      </c>
      <c r="I80" s="22">
        <v>6</v>
      </c>
      <c r="J80" s="22" t="s">
        <v>25</v>
      </c>
      <c r="K80" s="14"/>
      <c r="L80" s="7"/>
      <c r="M80" s="10"/>
      <c r="N80" s="2"/>
      <c r="O80" s="31">
        <f>(IF(AND(J80&gt;0,J80&lt;=I80),J80,I80)*(L80+N80))</f>
        <v>0</v>
      </c>
      <c r="P80" s="10"/>
      <c r="Q80" s="10"/>
      <c r="R80" s="2"/>
      <c r="S80" s="2"/>
    </row>
    <row r="81" spans="7:19" ht="15">
      <c r="G81" s="14"/>
      <c r="H81" s="19"/>
      <c r="I81" s="22"/>
      <c r="J81" s="22"/>
      <c r="K81" s="14"/>
      <c r="L81" s="7"/>
      <c r="M81" s="10"/>
      <c r="N81" s="2"/>
      <c r="O81" s="7"/>
      <c r="P81" s="10"/>
      <c r="Q81" s="10"/>
      <c r="R81" s="2"/>
      <c r="S81" s="2"/>
    </row>
    <row r="82" spans="8:15" ht="15">
      <c r="H82" s="15"/>
      <c r="L82" s="33" t="s">
        <v>89</v>
      </c>
      <c r="N82" s="34"/>
      <c r="O82" s="35">
        <f>SUM(O10:O80)</f>
        <v>0</v>
      </c>
    </row>
    <row r="83" ht="15.75" thickBot="1">
      <c r="H83" s="15"/>
    </row>
    <row r="84" spans="8:17" ht="15">
      <c r="H84" s="15"/>
      <c r="O84" s="28"/>
      <c r="P84" s="41" t="s">
        <v>93</v>
      </c>
      <c r="Q84" s="42"/>
    </row>
    <row r="85" spans="8:17" ht="15">
      <c r="H85" s="15" t="s">
        <v>90</v>
      </c>
      <c r="I85" s="38"/>
      <c r="O85" s="28"/>
      <c r="P85" s="40"/>
      <c r="Q85" s="29"/>
    </row>
    <row r="86" spans="8:17" ht="15">
      <c r="H86" s="15" t="s">
        <v>91</v>
      </c>
      <c r="I86" s="38"/>
      <c r="O86" s="28"/>
      <c r="P86" s="40"/>
      <c r="Q86" s="29"/>
    </row>
    <row r="87" spans="8:17" ht="15">
      <c r="H87" s="15" t="s">
        <v>92</v>
      </c>
      <c r="I87" s="38"/>
      <c r="O87" s="28"/>
      <c r="P87" s="40"/>
      <c r="Q87" s="29"/>
    </row>
    <row r="88" spans="8:17" ht="15">
      <c r="H88" s="15"/>
      <c r="I88" s="38"/>
      <c r="O88" s="28"/>
      <c r="P88" s="40"/>
      <c r="Q88" s="29"/>
    </row>
    <row r="89" spans="8:17" ht="15">
      <c r="H89" s="15"/>
      <c r="I89" s="39"/>
      <c r="O89" s="28"/>
      <c r="P89" s="40"/>
      <c r="Q89" s="29"/>
    </row>
    <row r="90" spans="8:17" ht="15">
      <c r="H90" s="15"/>
      <c r="I90" s="4"/>
      <c r="O90" s="28"/>
      <c r="P90" s="40"/>
      <c r="Q90" s="29"/>
    </row>
    <row r="91" spans="8:17" ht="15">
      <c r="H91" s="15"/>
      <c r="I91" s="4"/>
      <c r="O91" s="28"/>
      <c r="P91" s="40"/>
      <c r="Q91" s="29"/>
    </row>
    <row r="92" spans="15:17" ht="15">
      <c r="O92" s="28"/>
      <c r="P92" s="40"/>
      <c r="Q92" s="29"/>
    </row>
    <row r="93" spans="15:17" ht="15.75" thickBot="1">
      <c r="O93" s="28"/>
      <c r="P93" s="43" t="s">
        <v>94</v>
      </c>
      <c r="Q93" s="44"/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Lab_19</dc:creator>
  <cp:keywords/>
  <dc:description/>
  <cp:lastModifiedBy>Lab_19</cp:lastModifiedBy>
  <dcterms:created xsi:type="dcterms:W3CDTF">2022-12-05T15:00:23Z</dcterms:created>
  <dcterms:modified xsi:type="dcterms:W3CDTF">2022-12-05T15:00:27Z</dcterms:modified>
  <cp:category/>
  <cp:version/>
  <cp:contentType/>
  <cp:contentStatus/>
</cp:coreProperties>
</file>