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355" windowHeight="9795" activeTab="0"/>
  </bookViews>
  <sheets>
    <sheet name="Plan1" sheetId="1" r:id="rId1"/>
  </sheets>
  <definedNames/>
  <calcPr fullCalcOnLoad="1"/>
</workbook>
</file>

<file path=xl/sharedStrings.xml><?xml version="1.0" encoding="utf-8"?>
<sst xmlns="http://schemas.openxmlformats.org/spreadsheetml/2006/main" count="783" uniqueCount="419">
  <si>
    <t>MUNICIPIO DE SAO LOURENCO DA SERRA
CNPJ: 59.058.131/0001-72</t>
  </si>
  <si>
    <t>PP</t>
  </si>
  <si>
    <t>DIGITAÇÃO ELETRÔNICA DA PROPOSTA</t>
  </si>
  <si>
    <t>PREGÃO PRESENCIAL</t>
  </si>
  <si>
    <t>SEQUENCIA: 23</t>
  </si>
  <si>
    <t>Data Abertura: 20/10/2022 Hrs: 09:00</t>
  </si>
  <si>
    <t>Local Entrega: PREFEITURA DE SÃO LOURENÇO DA SERRA, RUA MARIA ONEDINA DE CAMARGO, 422, CENTRO</t>
  </si>
  <si>
    <t xml:space="preserve">Observação: </t>
  </si>
  <si>
    <t>NOME / RAZÃO SOCIAL</t>
  </si>
  <si>
    <t>CPF/CNPJ</t>
  </si>
  <si>
    <t>cd_Modalidade</t>
  </si>
  <si>
    <t>cd_Sequencia</t>
  </si>
  <si>
    <t>cd_Exercicio</t>
  </si>
  <si>
    <t>cd_Item</t>
  </si>
  <si>
    <t>ITEM</t>
  </si>
  <si>
    <t>PRODUTO</t>
  </si>
  <si>
    <t>QDE. REQUIS.</t>
  </si>
  <si>
    <t>UNIDADE</t>
  </si>
  <si>
    <t>VL. UNITÁRIO</t>
  </si>
  <si>
    <t>VL. UNIT. EXTENSO</t>
  </si>
  <si>
    <t>VL. TOTAL</t>
  </si>
  <si>
    <t>VL. TOTAL EXTENSO</t>
  </si>
  <si>
    <t>MARCA</t>
  </si>
  <si>
    <t>cd_Complemento</t>
  </si>
  <si>
    <t>Areia Fina</t>
  </si>
  <si>
    <t>M3</t>
  </si>
  <si>
    <t>Areia media</t>
  </si>
  <si>
    <t>AREIA GROSSA</t>
  </si>
  <si>
    <t>BICA CORRIDA</t>
  </si>
  <si>
    <t>BRITA Nº 01</t>
  </si>
  <si>
    <t xml:space="preserve">PEDRA 01 </t>
  </si>
  <si>
    <t>SC</t>
  </si>
  <si>
    <t>PEDRA 02</t>
  </si>
  <si>
    <t>PEDRA 03</t>
  </si>
  <si>
    <t>PEDRA 04</t>
  </si>
  <si>
    <t>PÓ DE PEDRA</t>
  </si>
  <si>
    <t>PEDRISCO LIMPO</t>
  </si>
  <si>
    <t>RACHÃO</t>
  </si>
  <si>
    <t>CARRINHO DE MÃO CAÇAMBA GALVANIZADA 45L</t>
  </si>
  <si>
    <t>UN</t>
  </si>
  <si>
    <t>CÂMARA DE AR PARA PNEU DE CARRINHO DE MÃO 3,25" X 8"</t>
  </si>
  <si>
    <t>PNEU PARA CARRINHO DE MÃO 4 LONAS 3,25" X 8"</t>
  </si>
  <si>
    <t xml:space="preserve">Alambrado Fio 14 Altura 1,50 M
</t>
  </si>
  <si>
    <t>M</t>
  </si>
  <si>
    <t xml:space="preserve">Alambrado Fio 14 Altura 2,00 M
</t>
  </si>
  <si>
    <t>CANALETA DE CONCRETO ÁGUAS PLUVIAIS 1,00M X 200MM</t>
  </si>
  <si>
    <t>CANALETA DE CONCRETO ÁGUAS PLUVIAIS 1,00M X 300MM</t>
  </si>
  <si>
    <t>CANALETA DE CONCRETO ÁGUAS PLUVIAIS 1,00M X 400MM</t>
  </si>
  <si>
    <t>CANALETA DE CONCRETO ÁGUAS PLUVIAIS 1,00M X 500MM</t>
  </si>
  <si>
    <t>CANALETA DE CONCRETO ÁGUAS PLUVIAIS 1,00M X 600MM</t>
  </si>
  <si>
    <t>TELHA ROMANA VERMELHA</t>
  </si>
  <si>
    <t>TELHA FIBROCIMENTO 2,44 X 0,92M X 5MM</t>
  </si>
  <si>
    <t>TELHA PAULISTINHA VERMELHA</t>
  </si>
  <si>
    <t>TELHA CUMEEIRA VERMELHA</t>
  </si>
  <si>
    <t>FORRO DE PVC 8MM X 20CM X6M - BRANCO</t>
  </si>
  <si>
    <t>M2</t>
  </si>
  <si>
    <t>MOLDURA EM PVC MEIA CANA BARRA 3MT - BRANCO</t>
  </si>
  <si>
    <t>ML</t>
  </si>
  <si>
    <t>EMENDA H PVC 4MT - BRANCO</t>
  </si>
  <si>
    <t>CANTO DE FORRO PVC INTERNO MEIA CANA 90º - BRANCO</t>
  </si>
  <si>
    <t>PREGO 17 X 21 COM CABEÇA</t>
  </si>
  <si>
    <t>KG</t>
  </si>
  <si>
    <t>PREGO 19X36 COM CABEÇA</t>
  </si>
  <si>
    <t xml:space="preserve">PREGOS 15X15 COM CABEÇA 
</t>
  </si>
  <si>
    <t xml:space="preserve">PREGOS 18X24 COM CABEÇA 
</t>
  </si>
  <si>
    <t xml:space="preserve">PREGOS 18X27 COM CABEÇA 
</t>
  </si>
  <si>
    <t>PREGO 20X48 COM CABEÇA</t>
  </si>
  <si>
    <t xml:space="preserve">PREGOS 22X48 COM CABEÇA 
</t>
  </si>
  <si>
    <t xml:space="preserve">PREGOS 12X12 COM CABEÇA 
</t>
  </si>
  <si>
    <t xml:space="preserve">PARAFUSOS PARA TELHA 110MM COM BORRACHA E ARRUELA Parafuso - Parafuso Em Aço Carbono, Com Acabamento Zincado, Com Cabeça Sextavada, Completo(Com Uma Arruela De Borracha Para Vedação E Uma Arruela Galvanizada), Para Telha De Fibrocimento/Amianto De Até
</t>
  </si>
  <si>
    <t>COLUNA 10 X 15 5/16</t>
  </si>
  <si>
    <t>COLUNA 10X15 3/8M</t>
  </si>
  <si>
    <t>COLUNA 10X17 COM 4M</t>
  </si>
  <si>
    <t>TIJOLO DE BARRO COMUM - MEDIDA 21X10X5CM</t>
  </si>
  <si>
    <t>BLOCO CERÂMICO 6 FUROS 11,5X14X24CM</t>
  </si>
  <si>
    <t>BLOCO CONCRETO 13X18X30CM</t>
  </si>
  <si>
    <t>TUBO DE CONCRETO 10CM</t>
  </si>
  <si>
    <t>TUBO DE CONCRETO 80CM</t>
  </si>
  <si>
    <t>TUBO DE CONCRETO 60 CM</t>
  </si>
  <si>
    <t>TUBO DE CONCRETO 40 CM</t>
  </si>
  <si>
    <t>TUBO DE CONCRETO 30CM</t>
  </si>
  <si>
    <t>TUBO DE CONCRETO 20CM</t>
  </si>
  <si>
    <t>SACO DE CIMENTO CP II 32 50KG</t>
  </si>
  <si>
    <t xml:space="preserve">CAL PARA PINTURA 8 KG 
</t>
  </si>
  <si>
    <t xml:space="preserve">ARGAMASSA COLANTE 20 KG 
</t>
  </si>
  <si>
    <t>TUBO DE CONCRETO PARA POÇO 1,00 X 0,50</t>
  </si>
  <si>
    <t xml:space="preserve">MOURÃO DE CONCRETO CURVO 3 METROS 
</t>
  </si>
  <si>
    <t>MOURÃO DE CONCRETO ESCORA 1,60M</t>
  </si>
  <si>
    <t>MOURÃO DE CONCRETO ESCORA 1,80 M</t>
  </si>
  <si>
    <t xml:space="preserve">MOURÃO DE CONCRETO RETO 3,00M 
</t>
  </si>
  <si>
    <t>MOURÃO DE CONCRETO RETO 2,20M</t>
  </si>
  <si>
    <t>MOURÃO DE CONCRETO RETO 2,5 M</t>
  </si>
  <si>
    <t>MOURÃO DE CONCRETO CURVO 2,50 M</t>
  </si>
  <si>
    <t>BARRA DE FERRO VERGALHÃO 3/16 12M</t>
  </si>
  <si>
    <t xml:space="preserve">BARRA DE FERRO VERGALHÃO 1/4 12 M 
</t>
  </si>
  <si>
    <t xml:space="preserve">BARRA DE FERRO VERGALHÃO 5/16 12 M 
</t>
  </si>
  <si>
    <t xml:space="preserve">BARRA DE FERRO VERGALHÃO 3/8 12 M 
</t>
  </si>
  <si>
    <t xml:space="preserve">BARRA DE FERRO VERGALHÃO 1/2 12 M 
</t>
  </si>
  <si>
    <t>BARRA DE FERRO 1" POLEGADA 12M</t>
  </si>
  <si>
    <t>DOBRADIÇA CROMADA 3 X 2,5</t>
  </si>
  <si>
    <t>FECHADURA EXTERNA 1ª LINHA</t>
  </si>
  <si>
    <t xml:space="preserve">UN </t>
  </si>
  <si>
    <t>FOLHA DE PORTA LISA 2,10 X 0,60 - CEDRO AMESCLA</t>
  </si>
  <si>
    <t>PORTA DE ALUMINIO 2.10 X 0,80M</t>
  </si>
  <si>
    <t>PORTA DE ALUMINIO 2.10 X 0,90 M</t>
  </si>
  <si>
    <t>JOGO DE BATENTE CEDRO 12CM</t>
  </si>
  <si>
    <t>VITRAUX BANHEIRO 06 X 06 ALUMINIO</t>
  </si>
  <si>
    <t>VITRAUX SALA 1.6 X 1.00 ALUMINIO</t>
  </si>
  <si>
    <t>JANELAS SALA 1,4 X 1,00 ALUMINIO</t>
  </si>
  <si>
    <t xml:space="preserve">PIA AÇO INOX 1,20 M - medidas 1.20 x 0,50; material aço inox com concreto leve; forração ; concreto leve; escorredor leve; frisado. Valvula inclusa.
</t>
  </si>
  <si>
    <t>PIA AÇO INOX 1,50 M</t>
  </si>
  <si>
    <t>PIA AÇO INOX 1,80 M</t>
  </si>
  <si>
    <t>PIA AÇO INOX 2,00M</t>
  </si>
  <si>
    <t xml:space="preserve">PIA MÁRMORE SINTÉTICO COM 1,20M 
</t>
  </si>
  <si>
    <t>PIA MARMORE SINTETICO COM 1,50M</t>
  </si>
  <si>
    <t xml:space="preserve">PIA MÁRMORE SINTÉTICO COM 1,80M - Pia - Pia, Material: Mármore, Tipo: Sintético, Comprimento: 180 Cm, Largura: 50 Cm, Quantidade Cubas: 1, Profundidade Cubas: 14 Cm, Diâmetro Cubas: 60 Cm
</t>
  </si>
  <si>
    <t>GABINETE PARA PIA 96CM</t>
  </si>
  <si>
    <t>GABINETE PARA PIA 1,14M</t>
  </si>
  <si>
    <t>GABINETE PARA PIA 1,44M</t>
  </si>
  <si>
    <t xml:space="preserve">GABINETE PARA PIA 1,74CM
</t>
  </si>
  <si>
    <t>GABINETE PARA PIA 1,94CM</t>
  </si>
  <si>
    <t xml:space="preserve">CAIXA DÁGUA COM TAMPA 500 LITROS POLIETILENO 
</t>
  </si>
  <si>
    <t xml:space="preserve">CAIXA DÁGUA COM TAMPA 1000 LITROS POLIETILENO
</t>
  </si>
  <si>
    <t xml:space="preserve">CAIXA DÁGUA COM TAMPA 2000 LITROS POLIETILENO 
</t>
  </si>
  <si>
    <t xml:space="preserve">CAIXA DÁGUA COM TAMPA 1500 LITROS POLIETILENO 
</t>
  </si>
  <si>
    <t xml:space="preserve">CAIXA DÁGUA COM TAMPA 5000 LITROS POLIETILENO 
</t>
  </si>
  <si>
    <t>COLA PARA MADEIRA - FRASCO COM 250G</t>
  </si>
  <si>
    <t xml:space="preserve">ESCADA 5 DEGRAUS DE ABRIR EM ALUMINIO 
</t>
  </si>
  <si>
    <t xml:space="preserve">ESCADA 7 DEGRAUS DE ABRIR EM ALUMINIO
</t>
  </si>
  <si>
    <t>ESCADA DE MADEIRA 6M</t>
  </si>
  <si>
    <t>ARAME RECOZIDO</t>
  </si>
  <si>
    <t xml:space="preserve">PENEIRA GROSSA - Peneira - Peneira Material: Aço , Material Borda: Madeira , Formato: Redondo , Tipo Malha: Grossa , Diâmetro: 60 Cm, Aplicação: Areia Grossa/Café Em Grãos/Areia Média/Feijão
"
</t>
  </si>
  <si>
    <t xml:space="preserve">PENEIRA MÉDIA - Peneira - Peneira, Material: Aço, Material Borda: Madeira, Formato: Redondo, Tipo Malha: Média, Diâmetro: 55 Cm, Aplicação: Areia Grossa,Café Em Grãos,Areia Média,Feijão
</t>
  </si>
  <si>
    <t xml:space="preserve">PENEIRA FINA - Peneira - Peneira Material: Aço , Material Borda: Madeira , Tipo Malha: Fina , Aplicação: Areia Grossa/Café Em Grãos/Areia Média/Feijão , Diâmetro: 55 Cm, Formato: Redondo
"
</t>
  </si>
  <si>
    <t xml:space="preserve">LIXA DE MADEIRA - Lixa - Lixa Material: Óxido Alumínio , Comprimento: 275 Mm, Diâmetro: Não Aplicável Mm, Espessura: Não Aplicável Mm, Tipo: Lixa Madeira , Largura: 225 Mm, Apresentação: Folha , Tipo Grão: 150 ,
"
</t>
  </si>
  <si>
    <t xml:space="preserve">LIXA DE CANO - Lixa Para Cano De Pvc. - Lixa Para Cano De Pvc.
</t>
  </si>
  <si>
    <t xml:space="preserve">LIXA DE FERRO - Lixa - Material: Óxido Alumínio, Tipo: Lixa Ferro, Apresentação: Folha, Tipo Grão: 150, Comprimento: 300 Mm, Largura: 200 Mm,
</t>
  </si>
  <si>
    <t xml:space="preserve">FITA ISOLANTE 20M - Fita Isolamento De Area - Fita Isolante 33+ 19Mm X 20M.
</t>
  </si>
  <si>
    <t xml:space="preserve">COLA P TUBO SOLDAVEL 175G C PINCEL 
</t>
  </si>
  <si>
    <t xml:space="preserve">REGISTRO ESFERA SOLDAVEL 25MM - Registro Esfera - Registro De Esfera, Em Pvc, Soldável, 25Mm
</t>
  </si>
  <si>
    <t xml:space="preserve">REGISTRO GAVETA 1"  - Registro Gaveta - Bitola: 1 Pol, Material: Latão, Características Adicionais: Bruto, Aplicação: Instalação Hidráulica,
</t>
  </si>
  <si>
    <t xml:space="preserve">MANGUEIRA ¾ PRETA - ROLO COM 100M 
</t>
  </si>
  <si>
    <t>TELA POP 2X3 M</t>
  </si>
  <si>
    <t>CORDA Nº 10</t>
  </si>
  <si>
    <t>CORDA Nº 12</t>
  </si>
  <si>
    <t>CORDA Nº 14</t>
  </si>
  <si>
    <t>BOBINA FIO NYLON ROÇADEIRA 3MM QUADRADOV2KG 245M</t>
  </si>
  <si>
    <t>CORANTE LIQUIDO PARA TINTAS - CORES VARIADAS - BISNADA 50ML</t>
  </si>
  <si>
    <t>CADEADO EM LATÃO COM 02 CHAVES - 25MM</t>
  </si>
  <si>
    <t>CADEADO EM LATÃO COM 02 CHAVES - 30MM</t>
  </si>
  <si>
    <t>CADEADO EM LATÃO COM 02 CHAVES - 35MM</t>
  </si>
  <si>
    <t>APLICADOR PARA SILICONE - AMARELO E PRETO</t>
  </si>
  <si>
    <t>LONA PLÁSTICA PETRA EXTRA FORTE PREMIUM 4 X 50</t>
  </si>
  <si>
    <t>RL</t>
  </si>
  <si>
    <t xml:space="preserve">CORRENTE SOLDADA GALVANIZADA 3MM - Corrente - Corrente De Elo Curto Comum, Soldada, Galvanizada, Espessura Do Elo = (3Mm)Resistência Kgf: Trabalho (125), Ruptura (500) Ou Superior)
</t>
  </si>
  <si>
    <t xml:space="preserve">CORRENTE SOLDADA GALVANIZADA 5MM - Corrente - Corrente De Elo Curto Comum, Soldada, Galvanizada, Espessura Do Elo = (5Mm)Resistência Kgf: Trabalho (350), Ruptura (1400) Ou Superior)
</t>
  </si>
  <si>
    <t xml:space="preserve">CORRENTE SOLDADA GALVANIZADA 7MM - Corrente - Corrente De Elo Curto Comum, Soldada, Galvanizada, Espessura Do Elo = (7Mm)Resistência Kgf: Trabalho (600), Ruptura (2400) Ou Superior)
</t>
  </si>
  <si>
    <t xml:space="preserve">CORRENTE SOLDADA GALVANIZADA 8MM - Corrente - Corrente De Elo Curto Comum, Soldada, Galvanizada, Espessura Do Elo = (8Mm)Resistência Kgf: Trabalho (625), Ruptura (2500) Ou Superior)
</t>
  </si>
  <si>
    <t xml:space="preserve">VEDA CALHA 
</t>
  </si>
  <si>
    <t>ALICATE UNIVERSAL Nº 08</t>
  </si>
  <si>
    <t>DISCO DE SERRA CIRCULAR 7 ½</t>
  </si>
  <si>
    <t>DISCO DE SERRA CIRCULAR 4 ½</t>
  </si>
  <si>
    <t>DISCO DE SERRA CIRCULAR 9 1/12</t>
  </si>
  <si>
    <t>DISCO DE CORTE FERRO 4 ½</t>
  </si>
  <si>
    <t xml:space="preserve">DISCO DE CORTE FERRO 6" - Disco Corte - Disco Corte, Material Aço, Diâmetro 50 Mm, Diâmetro Furo 6 Mm, Aplicação Corteferro Fundido, Materiais Ferros Em Geral, Espessura 1,10 Mm
</t>
  </si>
  <si>
    <t xml:space="preserve">DISCO DE CORTE FERRO 7" - Disco Corte - Disco Corte, Material Óxido De Alumínio E Fibra De Vidro, Diâmetro 7 Pol, Diâmetro Furo 5/8 Pol, Velocidade Máxima 8.150 Rpm, Aplicação Corte Ferro Fundido, Materiais Ferros Em Geral, Tipo Policorte
</t>
  </si>
  <si>
    <t xml:space="preserve">DISCO DE CORTE FERRO 12" - Disco Corte - Disco Corte, Material Óxido Alumínio, Diâmetro 12 Pol, Diâmetro Furo 7/8 Pol, Aplicação Corte Ferro Fundido, Materiais Ferros Em Geral
</t>
  </si>
  <si>
    <t>DESEMPENADEIRA 15X20</t>
  </si>
  <si>
    <t>DESEMPENADEIRA COM FILTRO</t>
  </si>
  <si>
    <t>PRUMO MÉDIO - 20 UNIDADES</t>
  </si>
  <si>
    <t xml:space="preserve">ALAVANCA RETA 1,50 M - 30 UNID.
</t>
  </si>
  <si>
    <t xml:space="preserve">RÉGUA DE ALUMINIO 3 METROS - 20 UNID.
</t>
  </si>
  <si>
    <t xml:space="preserve">LINHAS DE PEDREIRO 100 M - 15 UNID. - Linha Pedreiro - Linha Pedreiro, Tipo: Trançada, Tamanho: 100 M
</t>
  </si>
  <si>
    <t xml:space="preserve">LIMAS PARA ENXADA 8 - 100 UNID. - Escova Abrasiva - Lima Chata Para Enxada 8 Pol.
</t>
  </si>
  <si>
    <t xml:space="preserve">TRENAS EMBORRACHADAS COM 10 M - 20 UNID. - Trena - Trena De 10 Metros Embalagem Emborrachada Com Engate Para Cinto
</t>
  </si>
  <si>
    <t>TRENAS 30 METROS FITA E 05M - 10 UNIDADES</t>
  </si>
  <si>
    <t xml:space="preserve">BROCAS DE VIDEA DE 6MM LONGA – 100 UNID. - Broca Longa Videa 6Mm Engate Rapido (Plus) - Broca Longa Videa 6Mm Engate Rapido (Plus)
</t>
  </si>
  <si>
    <t xml:space="preserve">BROCAS DE VIDEA DE 8MM LONGA – 100 UNID. - Broca Longa Videa 8Mm Engate Rapido (Plus) - Broca Longa Videa 8Mm Engate Rapido (Plus)
</t>
  </si>
  <si>
    <t xml:space="preserve">BROCAS DE VIDEA DE 10MM LONGA – 100 UNID. - Broca Longa Videa 10Mm Engate Rapido (Plus) - Broca Longa Videa 10Mm Engate Rapido (Plus)
</t>
  </si>
  <si>
    <t xml:space="preserve">BROCAS DE VIDEA DE 12MM LONGA – 50 UNID. - Broca De Videa 12 Mm - Broca De Videa - Broca De Videa 12 Mm - Broca De Videa, 12 Mm, Engate Curto, Para Concreto, Em Aço Níquel Cromo. Usada Para Concreto, Mármore, Pedras, Cerâmica, Alvenaria E Similares, Broca É Específi
</t>
  </si>
  <si>
    <t xml:space="preserve">BROCAS DE VIDEA DE 14MM LONGA – 30 UNID. - Broca Com Vídea (Concreto) 14Mm - Broca Com Vídea (Concreto) 14Mm
</t>
  </si>
  <si>
    <t xml:space="preserve">BROCAS DE VIDEA DE 16MM LONGA - 30 UNID.
</t>
  </si>
  <si>
    <t xml:space="preserve">BROCAS PARA AÇO 6 MM - 100 UNID. - Mandril - Broca Aço Rápido Para Metal - 6,0 Mm.
</t>
  </si>
  <si>
    <t xml:space="preserve">BROCAS PARA AÇO 8 MM - 100 UNID. - Mandril - Broca Aço Rápido Para Metal - 8,0 Mm.
</t>
  </si>
  <si>
    <t xml:space="preserve">BROCAS PARA AÇO 10 MM - 100 UNID. -  Broca wídia - Broca para concreto 10mm, submetida a testes de aplicação prática para garantir sua resistência, mecânica em uso intenso, utilizada em trabalhos de perfuração em concreto, corpo em aço especial, ponta em carboneto de tungstênio (metal duro), têmpera total no corpo, acabamento cromado tamanho: 10 x 150 mm, Tipo Tramontina ou de melhor qualidade.
</t>
  </si>
  <si>
    <t>BROCAS PARA AÇO 12MM - 100 UNIDADES</t>
  </si>
  <si>
    <t>BROCAS PARA AÇO 14MM - 100 UNIDADES</t>
  </si>
  <si>
    <t xml:space="preserve">BROCAS PARA AÇO 16MM - 100 UNID. - Broca - Broca Material: Aço Rápido , Diâmetro 1: 16 MM, Comprimento: 300 MM, Características Adicionais: Tipo Sds Plus Vídea , Tipo Haste: Cilíndrica
</t>
  </si>
  <si>
    <t xml:space="preserve">BUCHA 6 – PCTE C/ 1000 UNID CADA - 30 PACOTES.
</t>
  </si>
  <si>
    <t>PCT</t>
  </si>
  <si>
    <t xml:space="preserve">BUCHA 8 - PCTE C/ 1000 UNID CADA – 30 PACOTES
</t>
  </si>
  <si>
    <t xml:space="preserve">BUCHA 10 - PCTE C/ 1000 UNID CADA - 30 PACOTES
</t>
  </si>
  <si>
    <t xml:space="preserve">BUCHA 12 - PCTE C/ 1000 UNID CADA - 30 PACOTES
</t>
  </si>
  <si>
    <t xml:space="preserve">CABO ENXADA - 100 UNID. - Cabo Ferramenta - Cabo Ferramenta Comprimento Cabo: 1,50 M, Aplicação: Enxada , Formato Cabo: Cilíndrico , Características Adicionais: Abertura Para Cunha, Diâmetro 4,50 Cm , Material Cabo: Madeira Trabalhada
</t>
  </si>
  <si>
    <t xml:space="preserve">CABO DE PÁ - 50 UNID. - Cabo Ferramenta - Cabo Ferramenta, Material Cabo Madeira, Comprimento Cabo 1,20 M, Formato Cabo Cilíndrico, Aplicação Pá
</t>
  </si>
  <si>
    <t>CABO DE PICARETA - 20 UNIDADES</t>
  </si>
  <si>
    <t xml:space="preserve">DISCO DE LIXADEIRA 36 - 100 UNID. - Disco Corte - Disco De Lixa Para Lixadeira N.º 36, Para Madeira.
</t>
  </si>
  <si>
    <t xml:space="preserve">LÁPIS DE CARPINTEIRO - 50 UNID. - Lápis - Lápis Tipo: Carpinteiro , Cor: Preta
</t>
  </si>
  <si>
    <t>CABO DE AÇO 3/8 - 100M</t>
  </si>
  <si>
    <t>CABO DE AÇO ¾ - 100M</t>
  </si>
  <si>
    <t>CINTA PÁSTICA BRAÇADEIRA NYLON 20CM</t>
  </si>
  <si>
    <t>CINTA PLÁSTICA BRAÇADEIRA NYLON 30CM</t>
  </si>
  <si>
    <t>FECHADURA FECHO LIVRE OCUPADO PARA BANHEIRO</t>
  </si>
  <si>
    <t>SILICONE ADESIVO ACÉTICO TRANSPARENTE VEDAÇÃO 280G</t>
  </si>
  <si>
    <t>LÂMINA FACA 2 X 330 PARA ROÇADEIRA COM FURO 20MM</t>
  </si>
  <si>
    <t>LÂMINA FACA 2 X 330 PARA ROÇADEIRA COM FURO 1 POL</t>
  </si>
  <si>
    <t>ÓLEO MULTIUSO LUBRIFICANTE SPRAY 300ML</t>
  </si>
  <si>
    <t>PREGO DE AÇO 15X15 COM CABEÇA</t>
  </si>
  <si>
    <t>PARAFUSO 40 X 35 PHILIPS</t>
  </si>
  <si>
    <t xml:space="preserve">AGUA RAZ - 5 L 
</t>
  </si>
  <si>
    <t xml:space="preserve">BANDEJA PARA PINTOR (GRANDE) 
</t>
  </si>
  <si>
    <t xml:space="preserve">BROCHA P/ PINTURA - RETANGULAR 
</t>
  </si>
  <si>
    <t>BROCHA P/ PINTURA - BROCHA P/ PINTURA RETANGULAR EM NYLON</t>
  </si>
  <si>
    <t xml:space="preserve">BROCHA P/PINTURA - REDONDA 
</t>
  </si>
  <si>
    <t xml:space="preserve">PINCEL N° 1 - PINCEL PINTURA 
</t>
  </si>
  <si>
    <t xml:space="preserve">PINCEL N° 2 - PINCEL PINTURA 
</t>
  </si>
  <si>
    <t>ROLO 0,5 CM DE POLIESTER</t>
  </si>
  <si>
    <t xml:space="preserve">ROLO DE ESPUMA - 23 CM COM CABO 
</t>
  </si>
  <si>
    <t xml:space="preserve">ROLO DE LÃ CARNEIRO P PINTURA 05 CM 1° LINHA 
</t>
  </si>
  <si>
    <t>ROLO DE LÃ CARNEIRO P/ PINTURA 14CM 1ª LINHA</t>
  </si>
  <si>
    <t xml:space="preserve">ROLO DE LÃ P PINTURA 23 CM 1° LINHA 
</t>
  </si>
  <si>
    <t xml:space="preserve">ROLO DE LÃ P/PINTURA - 10 CM 
</t>
  </si>
  <si>
    <t xml:space="preserve">ROLO DE LÃ POLIÉSTER  - 23 CM COM CABO 
</t>
  </si>
  <si>
    <t xml:space="preserve">ROLO DE POLIESTER 05 CM COM CABO 
</t>
  </si>
  <si>
    <t xml:space="preserve">ROLO DE POLIESTER 09 CM COM CABO 
</t>
  </si>
  <si>
    <t xml:space="preserve">SELADORA DE PAREDE EXTERNA/INTERNO 18 L
</t>
  </si>
  <si>
    <t xml:space="preserve">THINNER 5 L 
</t>
  </si>
  <si>
    <t xml:space="preserve">TINTA ESMALTE BRILHANTE BRANCO 3,6 L 
</t>
  </si>
  <si>
    <t xml:space="preserve">TINTA ESMALTE SINTÉTICO 3,6L - CORES VARIADAS 
</t>
  </si>
  <si>
    <t>TINTA LATEX ACRILICA BRANCO  - 18L - 1ª LINHA</t>
  </si>
  <si>
    <t>TINTA PARA PISO ACRILICA AMARELO/VERMELHA DEMARCAÇÃO 18L</t>
  </si>
  <si>
    <t xml:space="preserve">TRINCHA 319 DE 1/2 POL 
</t>
  </si>
  <si>
    <t xml:space="preserve">TRINCHA 319 DE 2.1/2 POL 
</t>
  </si>
  <si>
    <t xml:space="preserve">TRINCHA DE 319 DE 1 POL
</t>
  </si>
  <si>
    <t xml:space="preserve">TRINCHA DE 319 DE 1.1/2 POL 
</t>
  </si>
  <si>
    <t xml:space="preserve">TRINCHA DE 319 DE 2 POL 
</t>
  </si>
  <si>
    <t xml:space="preserve">TRINCHA DE 319 DE 4 POL
</t>
  </si>
  <si>
    <t>VERNIZ BRILHANTE 3,6L - INCOLOR SECAGEM RÁPIDA</t>
  </si>
  <si>
    <t xml:space="preserve">BÓIA ¾ RR = BL  Bóia Caixa D'água - Bóia Caixa D'água Material: Plástico , Aplicação: Caixa De Água, Cisterna , Material Balão: Plástico , Tipo: Pressão , Bitola: 3/4 Pol,
</t>
  </si>
  <si>
    <t xml:space="preserve">BÓIA PLASTICA P/ CAIXA DE ÁGUA 1"
</t>
  </si>
  <si>
    <t xml:space="preserve">BÓIA PLASTICA P/ CAIXA DE ÁGUA 3/4 
</t>
  </si>
  <si>
    <t>BOMBA SUBMERSA VIBRATÓRIA PARA POÇO 900 5G 450W 220V 70MT 2300L/H</t>
  </si>
  <si>
    <t>CANO ¾ MARROM</t>
  </si>
  <si>
    <t xml:space="preserve">COTOVELO PVC 45° ESGOTO 100 MM - Cotovelo - Cotovelo, Material: Pvc, Angulação: 45 Gra, Diâmetro: 100 Mm, Cor: Branca, Características Adicionais: Reforçado Com Anel De Vedação,Tipo Longa, Aplicação: Rede Esgoto
"
</t>
  </si>
  <si>
    <t>COTOVELO PVC 45° 150MM</t>
  </si>
  <si>
    <t xml:space="preserve">COTOVELO PVC 45° ESGOTO 40 MM - Cotovelo - Cotovelo, Material: Pvc, Angulação: 45 Gra, Diâmetro: 40 Mm, Características Adicionais: Soldável
</t>
  </si>
  <si>
    <t xml:space="preserve">COTOVELO PVC 45° ESGOTO 50 MM - Cotovelo Para Tubulacao, Pvc Rigido, Branco, 50 Mm, 45 Graus, Soldavel - Cotovelo Para Tubulacao, Em Pvc Rigido, Na Cor Branca, Diametro Nominal De 50Mm, Conexao Bolsa Soldavel, Angulacao De 45 Graus, Conforme Norma
</t>
  </si>
  <si>
    <t>COTOVELO PVC 45° ESGOTO 75MM</t>
  </si>
  <si>
    <t xml:space="preserve">COTOVELO PVC 45° SOLDÁVEL 25 MM - Cotovelo Para Tubulacao,Pvc Rigido,Marrom,25Mm,45 Graus,Soldavel - Cotovelo Para Tubulacao, Confeccionado Em Pvc Rigido, Na Cor Marrom, Diametro Nominal De 25Mm, Angulacao De 45 Graus, Conexao Soldavel
</t>
  </si>
  <si>
    <t xml:space="preserve">"COTOVELO PVC 45° SOLDÁVEL 32 MM - Cotovelo Para Tubulacao - Cotovelo Para Tubulacao, Confeccionado Em Pvc Rigido, Na Cor Marrom, Diametro Nominal De 32Mm, Angulacao 45 Graus ; Conexao Soldavel, Conforme Norma Nbr 5648
"
</t>
  </si>
  <si>
    <t>COTOVELO PVC 45° SOLDÁVEL 50MM</t>
  </si>
  <si>
    <t>COTOVELO PVC 45º SOLDAVEL 60MM</t>
  </si>
  <si>
    <t xml:space="preserve">COTOVELO PVC 90° ESGOTO 100MM - Cotovelo Para Tubulacao, Pvc Rigido, Dn 100Mm, 90 Graus - Cotovelo Para Tubulacao, De Pvc Rigido Para Esgoto Predial, Na Cor Branca, Diametro Nominal De 100Mm, Angulo De 90 Graus, Soldavel, Fabricacao ConformE NBR 5688
</t>
  </si>
  <si>
    <t>COTOVELO PVC 90° ESGOTO 150MM</t>
  </si>
  <si>
    <t xml:space="preserve">"COTOVELO PVC 90° ESGOTO 40MM - Conexão Em Pvc Rígido Para Esgoto Formato: Cotovelo, 90° 40Mm - Cor Branco. - Conexão Em Pvc Rígido Para Esgoto Formato: Cotovelo, 90° 40Mm - Cor Branco.
"
</t>
  </si>
  <si>
    <t xml:space="preserve">COTOVELO PVC 90° ESGOTO 50MM - Cotovelo P/ Tubulacao Pvc P/ Esgoto C/ Visita,Branco,90 ° - Cotovelo Para Tubulacao, Pvc Para Esgoto Com Visita, Branco, ( 90 ° 100Mm X 50Mm - 4" X 2"), De Acordo Com Normas Abnt/Nbr Vigentes
</t>
  </si>
  <si>
    <t>COTOVELO PVC 90° ESGOTO 75MM</t>
  </si>
  <si>
    <t xml:space="preserve">COTOVELO PVC 90° SOLDAVEL 25MM - Cotovelo Para Tubulacao - Cotovelo Para Tubulacao, Confeccionado Em Pvc Rigido, Na Cor Marrom, Diametro Nominal De 25Mm, Angulacao De 90 Graus, Conexao Soldavel, Conforme Norma Nbr 5648
"
</t>
  </si>
  <si>
    <t xml:space="preserve">COTOVELO PVC 90° SOLDAVEL 32MM - Adaptador Tubo Precisão - Cotovelo 90º De Pvc Soldável Marrom 32Mm-Água Fria Predial 750Kpa Conforme Nbr-5648.]
</t>
  </si>
  <si>
    <t xml:space="preserve">COTOVELO PVC 90° SOLDAVEL 50MM - Cotovelo P/ Tubulacao,Pvc Rigido,Marrom,Diam.Nominal 50Mm(1 1/2"),90Gr - Cotovelo Para Tubulacao, Em Pvc Rigido, Cor Marrom, Diametro Nominal De 50Mm (1 1/2") Angulacao 90 Graus, Conforme Normas Nbr 6943, 6323
</t>
  </si>
  <si>
    <t xml:space="preserve">COTOVELO PVC 90° SOLDAVEL 60MM - COTOVELO PVC 90° SOLDAVEL 60MM - Cotovelo Para Tubulacao - Cotovelo Para Tubulacao, Confeccionado Em Pvc Rigido, Na Cor Marrom, Diametro Nominal De 60Mm, Angulacao De 90 Graus, Conexao Soldavel, Conforme Norma Nbr 5648
</t>
  </si>
  <si>
    <t>CURVA DE 2" ESGOTO 45°</t>
  </si>
  <si>
    <t xml:space="preserve">CURVA DE 4" ESGOTO 45° 
</t>
  </si>
  <si>
    <t>CURVA AZUL COM ROSCA 3/4</t>
  </si>
  <si>
    <t xml:space="preserve">DESENTUPIDOR DE VASO SANITÁRIO - Desentupidor Vaso Sanitário - Desentupidor Vaso Sanitário, Material Borracha Flexível, Cor Preta, Altura 10, Diâmetro 16, Material Cabo Madeira, Comprimento Cabo 50
"
</t>
  </si>
  <si>
    <t>ENGATE BRANCO 40 CM</t>
  </si>
  <si>
    <t>ENGATE BRANCO 50 CM</t>
  </si>
  <si>
    <t>ENGATE METAL 40 CM</t>
  </si>
  <si>
    <t>ENGATE METAL 50 CM</t>
  </si>
  <si>
    <t xml:space="preserve">ENGATE FLEXIVEL METALICO 40 CM 
</t>
  </si>
  <si>
    <t xml:space="preserve">ENGATE FLEXIVEL METALICO 50 CM 
</t>
  </si>
  <si>
    <t xml:space="preserve">REGISTRO ¾ PRESSÃO 1416 C50 
</t>
  </si>
  <si>
    <t>SIFÃO UNIVERSAL EXTENSÍVEL BRANCO</t>
  </si>
  <si>
    <t xml:space="preserve">SPUD DE BORRACHA PARA VASO SANITARIO - Spude Metal Cromado - Spude, De Metal Cromado E Borracha, Com Diametro De Diametro Interno De 40Mm, Diametro Externo De 62Mm, Acompanha Chave Para Parafuso De Ajuste, Com Corrugacoes Externas Que Permite AJUSTE EM BACIAS SANITARIAS, UTILIZADO EM LIGACAO DE VASO SANITARIO
</t>
  </si>
  <si>
    <t xml:space="preserve">TEE PVC ESGOTO BRANCO 100MM 
</t>
  </si>
  <si>
    <t xml:space="preserve">TEE PVC ESGOTO BRANCO 150MM 
</t>
  </si>
  <si>
    <t xml:space="preserve">TEE PVC ESGOTO BRANCO 40MM 
</t>
  </si>
  <si>
    <t xml:space="preserve">TEE PVC ESGOTO BRANCO 50MM 
</t>
  </si>
  <si>
    <t xml:space="preserve">TEE PVC ESGOTO BRANCO 75MM 
</t>
  </si>
  <si>
    <t xml:space="preserve">TEE PVC SOLDÁVEL 25MM
</t>
  </si>
  <si>
    <t xml:space="preserve">TEE PVC SOLDÁVEL 32MM 
</t>
  </si>
  <si>
    <t xml:space="preserve">TEE PVC SOLDÁVEL 50MM 
</t>
  </si>
  <si>
    <t xml:space="preserve">TEE PVC SOLDÁVEL 60MM 
</t>
  </si>
  <si>
    <t xml:space="preserve">TORNEIRA PIA COZINHA C 50 METAL, BICA MOVEL 
</t>
  </si>
  <si>
    <t>TORNEIRA AUTOMÁTICA BANCADA TEMPORIZADOR BANHEIRO CROMADA</t>
  </si>
  <si>
    <t>TORNEIRA AUTOMÁTICA PARA PAREDE TEMPORIZADOR BANHEIRO CROMADA</t>
  </si>
  <si>
    <t>TORNEIRA BICA METAL MÓVEL C50</t>
  </si>
  <si>
    <t>TORNEIRA BICA METAL MÓVEL C/23</t>
  </si>
  <si>
    <t>TORNEIRA BICA MÓVEL DE METAL LAVATÓRIO C50</t>
  </si>
  <si>
    <t>TORNEIRA DE JARDIM METAL 1130 AMARELA</t>
  </si>
  <si>
    <t>TORNEIRA DE JARDIM METAL 1130 CROMADA</t>
  </si>
  <si>
    <t xml:space="preserve">TORNEIRA DE METAL P JARDIM ½ ESF ½ - Torneira - Torneira Acabamento Superficial: Cromado, Material Corpo: Metal, Aplicação: Jardim, Diâmetro: 1/2, Tipo: Esfera,
"
</t>
  </si>
  <si>
    <t>TORNEIRA DUPLA C23 METAL</t>
  </si>
  <si>
    <t>TORNEIRA DUPLA C 50 METAL</t>
  </si>
  <si>
    <t>TORNEIRA METAL PARA JARDIM ½ ESF ¾</t>
  </si>
  <si>
    <t>TORNEIRA PIA COZINHA C23 BICA MÓVEL E METAL</t>
  </si>
  <si>
    <t xml:space="preserve">TUBO PVC ESGOTO BRANCO 100MM 6 MTS 1° LINHA 
</t>
  </si>
  <si>
    <t xml:space="preserve">TUBO PVC ESGOTO BRANCO 150MM 6 MTS 1° LINHA 
</t>
  </si>
  <si>
    <t xml:space="preserve">TUBO PVC ESGOTO BRANCO 200MM 6 MTS 1° LINHA - Tubo Hidráulico - Tubo De Pvc Branco Para Esgoto 200Mm Barra De 6M Produzido Conforme A Norma Abnt Nbr 5688.
</t>
  </si>
  <si>
    <t xml:space="preserve">TUBO PVC ESGOTO BRANCO 40MM 6 MTS 1° LINHA - Tubo 40Mm Pvc, Esgoto, Vara Com 6M², Cor Branca - Tubo 40Mm Pvc, Esgoto, Vara Com 6M², Cor Branca
</t>
  </si>
  <si>
    <t xml:space="preserve">TUBO PVC ESGOTO BRANCO 50MM 6 MTS 1° LINHA - Tubo Pvc Soldável - Tubo De Pvc Branco Para Esgoto 50Mm Barra De 6M Produzido Conforme A Norma Abnt Nbr 5688.
</t>
  </si>
  <si>
    <t xml:space="preserve">TUBO PVC ESGOTO BRANCO 75MM 6 MTS 1° LINHA - Tubo Hidráulico - Tubo De Pvc Branco Para Esgoto 75Mm Barra De 6M Produzido Conforme A Norma Abnt Nbr 5688.
</t>
  </si>
  <si>
    <t xml:space="preserve">TUBO PVC SOLDÁVEL MARROM 25MM 6MTS 1° LINHA - Tubo Hidráulico - Tubo De Pvc Soldável Marrom Dn – 25Mm – Água Fria Predial 750Kpa Conforme Nbr-5648-Vara-6M.
</t>
  </si>
  <si>
    <t xml:space="preserve">TUBO PVC SOLDÁVEL MARROM 32MM 6MTS 1° LINHA - Tubo Hidráulico - Tubo De Pvc Soldável Marrom Dn – 32Mm – Água Fria Predial 750Kpa Conforme Nbr-5648-Vara-6M.
</t>
  </si>
  <si>
    <t xml:space="preserve">TUBO PVC SOLDÁVEL MARROM 50MM 6MTS 1° LINHA - Tubo Hidráulico - Tubo De Pvc Soldável Marrom Dn – 50Mm – Água Fria Predial 750Kpa Conforme Nbr-5648-Vara-6M.
</t>
  </si>
  <si>
    <t xml:space="preserve">TUBO PVC SOLDÁVEL MARROM 60MM 6MTS 1° LINHA - Tubo Hidráulico - Tubo De Pvc Soldável Marrom Dn – 60Mm – Água Fria Predial 750Kpa Conforme Nbr-5648-Vara-6M.
</t>
  </si>
  <si>
    <t xml:space="preserve">VALVULA AMERICANA METAL - Válvula - Valvula Em Metal Cromado Para Pia Americana 3.1/2 X 1.1/2 ".
</t>
  </si>
  <si>
    <t xml:space="preserve">VALVULA AMERICANA PLÁSTICA - Válvula - Valvula Em Plastico Cromado Tipo Americana Para Pia De Cozinha 3.1/2 " X 1.1/2 ", Sem Adaptador.
</t>
  </si>
  <si>
    <t xml:space="preserve">VALVULA DESCARGA 1 ½ - Válvula Descarga - Válvula Descarga Material: Metal , Tratamento Superficial: Cromado , Bitola: 1 1/2 Pol, Aplicação: Vaso Sanitário , Tipo: Roscável , Tipo Uso: Acionamento Manual , Características Adicionais: Acionamento Hidromecânico 
</t>
  </si>
  <si>
    <t xml:space="preserve">VALVULA PARA LAVATÓRIO METAL - Válvula Escoamento - Válvula Escoamento Material: Metal , Componentes: Com Ladrão Para Lavatório , Diâmetro: 1 Pol, Características Adicionais: Acabamento Cromado E Flange De Fixação Em Metal
"
</t>
  </si>
  <si>
    <t xml:space="preserve">VALVULA PARA LAVATORIO PLASTICO - Válvula - Valvula Em Plastico Branco Para Lavatorio 1", Sem Unho, Com Ladrao
</t>
  </si>
  <si>
    <t>VÁLVULA PARA MICTÓRIO</t>
  </si>
  <si>
    <t>VEDA ROSCA 18MM X 25MT</t>
  </si>
  <si>
    <t xml:space="preserve">VEDANTE DE TORNEIRA ½ - Vedante Torneira - Vedante Torneira, Material: Pvc, Bitola: 1,2 Pol
</t>
  </si>
  <si>
    <t xml:space="preserve">VEDANTE DE TORNEIRA ¾ - Vedante Torneira - Vedante Torneira Material: Borracha , Bitola: 3/4 Pol,
</t>
  </si>
  <si>
    <t>CABO FLEXÍVEL AZUL 4MM 100ML - 1ª LINHA</t>
  </si>
  <si>
    <t>CABO FLEXíVEL BRANCO 100MM 100ML 1ª LINHA</t>
  </si>
  <si>
    <t>CABO FLEXíVEL BRANCO 16MM 100ML 1ª</t>
  </si>
  <si>
    <t>CABO FLEXíVEL BRANCO 4MM 100ML 1ª LINHA</t>
  </si>
  <si>
    <t>CABO FLEXíVEL BRANCO 6MM 100ML 1ª LINHA</t>
  </si>
  <si>
    <t>CABO FLEXíVEL FIO TELEFÔNICO PI PARALELO 2X22 -  1ª LINHA</t>
  </si>
  <si>
    <t>CABO FLEXíVEL PARALELO 300V (2 X 4.0MM)</t>
  </si>
  <si>
    <t>CABO FLEXíVEL PRETO 4MM 100ML - 1ª LINHA</t>
  </si>
  <si>
    <t>CABO FLEXíVEL VERDE 2.5 100ML - 1ª LINHA</t>
  </si>
  <si>
    <t>CABO FLEXíVEL VERDE 4MM 100ML - 1ª LINHA</t>
  </si>
  <si>
    <t>CABO FLEXíVEL VERMELHO 4MM 100ML - 1ªLINHA</t>
  </si>
  <si>
    <t>CAIXA DE ATERRAMENTO EL[ETRICO INSPEÇÄO  PVC PARA HASTE</t>
  </si>
  <si>
    <t>CANALETA SEM DIVISÓRIA 20 X 10MM 2MTS COM ADESIVO</t>
  </si>
  <si>
    <t>PÇ</t>
  </si>
  <si>
    <t>CONECTOR DE DERIVAÇÃO PERFURANTE 10-95- 1.5 - 10MM</t>
  </si>
  <si>
    <t>CONECTOR DERIVAÇÃO PERFURANTE 16-120 4-35MM</t>
  </si>
  <si>
    <t>CONECTOR HASTE ATERRAMENTO  COBRE ½ - 5/8</t>
  </si>
  <si>
    <t>CONECTOR PLUG RJ11 6X4 PARA APARELHO TELEFÔNICO</t>
  </si>
  <si>
    <t>DISJUNTOR BIPOLAR CURVA C 100A 10KA</t>
  </si>
  <si>
    <t>DISJUNTOR DIN BIPOLAR - CURCA C - 32A - 3KA</t>
  </si>
  <si>
    <t>DISJUNTOR DIN BIPOLAR - CURVA C - 63A - 3KA</t>
  </si>
  <si>
    <t>DISJUNTOR MONOPOLAR 1P 10A</t>
  </si>
  <si>
    <t>DISJUNTOR MONOPOLAR 1P 15A</t>
  </si>
  <si>
    <t>DISJUNTOR MONOPOLAR 1P 20A</t>
  </si>
  <si>
    <t>DISJUNTOR MONOPOLAR 1P 25A</t>
  </si>
  <si>
    <t>DISJUNTOR MONOPOLAR 1P 30A</t>
  </si>
  <si>
    <t>DISJUNTOR MONOPOLAR 1P 40A</t>
  </si>
  <si>
    <t>DISJUNTOR MONOPOLAR 1P 50A</t>
  </si>
  <si>
    <t>DISPOSITIVO DE PROTEÇÃO CONTRA SURTO 275V 45KA SLIM</t>
  </si>
  <si>
    <t>ELETRODO 2,5MM</t>
  </si>
  <si>
    <t>ELETRODO 3,25MM</t>
  </si>
  <si>
    <t>ELETRODO 4,0MM</t>
  </si>
  <si>
    <t>ELETRODUTO CORRIGADO FLEXÍVEL 32MM AMARELO</t>
  </si>
  <si>
    <t>ELETRODUTO RÍGIDO ROSQUEÁVEL F3M½"</t>
  </si>
  <si>
    <t>FITA ISOLANTE ALTA TENSÃO 23BR 19MM</t>
  </si>
  <si>
    <t>FIXA CABO COAXIAL - RG6 RG59 - PRESILHA</t>
  </si>
  <si>
    <t>FÓTOCÉLULA AUTOMÁTICA 127VCA 220 VCA</t>
  </si>
  <si>
    <t>HASTE ATERAMENTO ½ X2.0 MTS</t>
  </si>
  <si>
    <t>INTERRUPTOR DIFERENCIAL TETRAPOLAR 100A</t>
  </si>
  <si>
    <t>INTERRUPTOR DIFERENCIAL TETRAPOLAR 125A</t>
  </si>
  <si>
    <t>INTERRUPTOR TETRAPOLAR 80A</t>
  </si>
  <si>
    <t>INTERRUPTOR INTERNO SIMPLES BLANC BIPOLAR 20A</t>
  </si>
  <si>
    <t>INTERRUPTOR SIMPLES SISTEMA X COM CAIXA SOBREPOR EXTERNO</t>
  </si>
  <si>
    <t>LÂMPADA DE LED 15W</t>
  </si>
  <si>
    <t>LÂMPADA LED 09 W</t>
  </si>
  <si>
    <t>LÂMPADA LED TUBULAR 18W 120CM</t>
  </si>
  <si>
    <t>LÂMPADA LED TUBULAR 18W 60CM</t>
  </si>
  <si>
    <t>LUMINÁRIA PARA ILUMINAÇÃO PÚBLICA LED 100W</t>
  </si>
  <si>
    <t>PINO FÊMES BIPOLAR 2 POLOS + TERRA 10A 250V BRANCO</t>
  </si>
  <si>
    <t>PLAFON COM SOQUETE PORCELANA E27/ 1000W</t>
  </si>
  <si>
    <t>PLUG MACHO 10A 250V BRANCO</t>
  </si>
  <si>
    <t>RECEPTÁCULO PORCELANA LATÃO C/ BORNE E27</t>
  </si>
  <si>
    <t>REFLETOR LED 100 W</t>
  </si>
  <si>
    <t>REFLETOR LED 200W</t>
  </si>
  <si>
    <t>SUPORTE PARA DISJUNTOR DIN (1 BARRA C/20 FILETE)</t>
  </si>
  <si>
    <t>TERMINAL PINO PRÉ - ISOLADO AZUL  - 1.5 X 10.0 MM² C10</t>
  </si>
  <si>
    <t>TERMINAL PINO PRÉ - ISOLADO AZUL - 1.5 X 16.0 MM² C10</t>
  </si>
  <si>
    <t>TERMINAL PINO PRÉ - ISOLADO AZUL  - 1.5 X 2.5 MM² C10</t>
  </si>
  <si>
    <t>TERMINAL PINO PRÉ - ISOLADO AZUL  - 1.5 X 4.0 MM² C10</t>
  </si>
  <si>
    <t>TOMADA SIMPLES INTERNA 10A 2P+T</t>
  </si>
  <si>
    <t>TOMADA SIMPLES INTERNA 20A 2P+T</t>
  </si>
  <si>
    <t>TOMADA SOBREPOR 10A 2P+T</t>
  </si>
  <si>
    <t>TOMADA SOBREPOR 20A 2P+T</t>
  </si>
  <si>
    <t>TOMADA TELEFONE RJ11 BRANCA</t>
  </si>
  <si>
    <t>CAIBRO BRUTO DE CAMBARA 6 X 5</t>
  </si>
  <si>
    <t xml:space="preserve">FOLHA DE PORTA LISA COMERCIAL 0.70X210
</t>
  </si>
  <si>
    <t xml:space="preserve">FOLHA DE PORTA LISA 2.10X0.80M CEDRO AMESCLA 
</t>
  </si>
  <si>
    <t xml:space="preserve">GUARNIÇÃO P PORTA CEDRINHO 5CM -  Guarnição para porta em madeira maciça, Espessura 1cm, Largura 5cm, pinus/eucalipto/virola ou equiv - Guarnição para porta em madeira maciça, Espessura 1cm, Largura 5cm, pinus/eucalipto/virola ou equivalente
</t>
  </si>
  <si>
    <t>MADERITE 06MM</t>
  </si>
  <si>
    <t>MADERITE 09MM</t>
  </si>
  <si>
    <t>MADEIRITE 12MM</t>
  </si>
  <si>
    <t>MADEIRITE 20MM</t>
  </si>
  <si>
    <t>PONTALETE BRUTO DE PINUS 7,5 X 7,5 X 3M</t>
  </si>
  <si>
    <t>PONTALETE DE EUCALIPTO 3 METROS</t>
  </si>
  <si>
    <t>PORTA COMPLETA 2,10 X 0,60M - MESCLA</t>
  </si>
  <si>
    <t>PORTA COMPLETA 2.10 X 70M - MESCLA</t>
  </si>
  <si>
    <t>PORTA COMPLETA 2.10 X 80M - MESCLA</t>
  </si>
  <si>
    <t>PORTA COMPLETA 2,10 X 0,90 - IMBUIA</t>
  </si>
  <si>
    <t>PRANCHA BRUTA CAMBARA 30 X 5</t>
  </si>
  <si>
    <t xml:space="preserve">ML </t>
  </si>
  <si>
    <t>RIPA BRUTA DE CAMBARA 2X5CM</t>
  </si>
  <si>
    <t>SARRAFO BRUTO CAMBARA 10CM</t>
  </si>
  <si>
    <t>SARRAFO BRUTO CAMBARA 5CM</t>
  </si>
  <si>
    <t>SARRAFO BRUTO PINUS 10</t>
  </si>
  <si>
    <t>SARRAFO BRUTO PINUS 15CM</t>
  </si>
  <si>
    <t>SARRAFO BRUTO PINUS 5CM</t>
  </si>
  <si>
    <t>SARRAFO BRUTO DE CAMBARA 15CM</t>
  </si>
  <si>
    <t>TABUA DE CAMBARA 20 X 2.5</t>
  </si>
  <si>
    <t>TABUA BRUTA DE CAMBARA 25 X 2.5</t>
  </si>
  <si>
    <t>TABUA BRUTA DE CAMBARA 30 X 2.5</t>
  </si>
  <si>
    <t>TABUA BRUTA DE PINUS 20 X 2.5</t>
  </si>
  <si>
    <t>TABUA BRUTA DE PINUS 25 X 2.5</t>
  </si>
  <si>
    <t>TABUA BRUTA DE PINUS 30 X 2.5</t>
  </si>
  <si>
    <t>VIGA BRUTA DE CAMBARA 11 X 5</t>
  </si>
  <si>
    <t>VIGA BRUTA DE CAMBARA 15 X 5</t>
  </si>
  <si>
    <t>VIGA BRUTA DE CAMBARA 20 X 5</t>
  </si>
  <si>
    <t>DESEMPENADEIRA 18X30</t>
  </si>
  <si>
    <t>PC</t>
  </si>
  <si>
    <t>Valor Líquido</t>
  </si>
  <si>
    <t>Validade da Proposta</t>
  </si>
  <si>
    <t>Condições de Pagamento</t>
  </si>
  <si>
    <t>Prazo de Entrega</t>
  </si>
  <si>
    <t>Carimbo do CNPJ</t>
  </si>
  <si>
    <t>Assinatura do Responsável</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</si>
</sst>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0"/>
    <numFmt numFmtId="171" formatCode="#,##0.0000"/>
    <numFmt numFmtId="172" formatCode="&quot;R$&quot;#,##0"/>
  </numFmts>
  <fonts count="39">
    <font>
      <sz val="11"/>
      <color theme="1"/>
      <name val="Calibri"/>
      <family val="2"/>
    </font>
    <font>
      <sz val="11"/>
      <color indexed="8"/>
      <name val="Calibri"/>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2"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70" fontId="0" fillId="0" borderId="0" xfId="0" applyNumberFormat="1" applyAlignment="1" applyProtection="1">
      <alignment vertical="top"/>
      <protection locked="0"/>
    </xf>
    <xf numFmtId="171" fontId="0" fillId="0" borderId="0" xfId="0" applyNumberFormat="1" applyAlignment="1" applyProtection="1">
      <alignment vertical="top"/>
      <protection locked="0"/>
    </xf>
    <xf numFmtId="171" fontId="36" fillId="33" borderId="10" xfId="0" applyNumberFormat="1" applyFont="1" applyFill="1" applyBorder="1" applyAlignment="1" applyProtection="1">
      <alignment vertical="top"/>
      <protection locked="0"/>
    </xf>
    <xf numFmtId="171"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0"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36" fillId="33" borderId="11" xfId="0" applyFont="1" applyFill="1" applyBorder="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2"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70" fontId="0" fillId="0" borderId="0" xfId="0" applyNumberFormat="1" applyAlignment="1" applyProtection="1">
      <alignment vertical="top"/>
      <protection/>
    </xf>
    <xf numFmtId="170" fontId="36" fillId="33" borderId="10" xfId="0" applyNumberFormat="1" applyFont="1" applyFill="1" applyBorder="1" applyAlignment="1" applyProtection="1">
      <alignment vertical="top"/>
      <protection/>
    </xf>
    <xf numFmtId="170"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171" fontId="0" fillId="0" borderId="0" xfId="0" applyNumberFormat="1" applyAlignment="1" applyProtection="1">
      <alignment horizontal="right" vertical="top"/>
      <protection locked="0"/>
    </xf>
    <xf numFmtId="0" fontId="0" fillId="0" borderId="0" xfId="0" applyAlignment="1" applyProtection="1">
      <alignment horizontal="right" vertical="top" wrapText="1"/>
      <protection locked="0"/>
    </xf>
    <xf numFmtId="0" fontId="0" fillId="0" borderId="0" xfId="0" applyAlignment="1">
      <alignment horizontal="right"/>
    </xf>
    <xf numFmtId="171" fontId="0" fillId="0" borderId="0" xfId="0" applyNumberFormat="1" applyAlignment="1" applyProtection="1">
      <alignment horizontal="center" vertical="top"/>
      <protection locked="0"/>
    </xf>
    <xf numFmtId="171" fontId="0" fillId="0" borderId="0" xfId="0" applyNumberFormat="1" applyBorder="1" applyAlignment="1" applyProtection="1">
      <alignment vertical="top"/>
      <protection locked="0"/>
    </xf>
    <xf numFmtId="0" fontId="0" fillId="0" borderId="0" xfId="0" applyBorder="1" applyAlignment="1" applyProtection="1">
      <alignment vertical="top" wrapText="1"/>
      <protection locked="0"/>
    </xf>
    <xf numFmtId="171" fontId="0" fillId="0" borderId="0" xfId="0" applyNumberFormat="1" applyAlignment="1" applyProtection="1">
      <alignment vertical="top"/>
      <protection/>
    </xf>
    <xf numFmtId="171" fontId="37" fillId="0" borderId="0" xfId="0" applyNumberFormat="1" applyFont="1" applyAlignment="1" applyProtection="1">
      <alignment vertical="top"/>
      <protection/>
    </xf>
    <xf numFmtId="171" fontId="36" fillId="33" borderId="10" xfId="0" applyNumberFormat="1" applyFont="1" applyFill="1" applyBorder="1" applyAlignment="1" applyProtection="1">
      <alignment horizontal="right" vertical="top"/>
      <protection/>
    </xf>
    <xf numFmtId="171" fontId="36" fillId="0" borderId="0" xfId="0" applyNumberFormat="1" applyFont="1" applyAlignment="1" applyProtection="1">
      <alignment vertical="top"/>
      <protection/>
    </xf>
    <xf numFmtId="0" fontId="38" fillId="0" borderId="0" xfId="0" applyFont="1" applyAlignment="1">
      <alignment/>
    </xf>
    <xf numFmtId="171"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169" fontId="0" fillId="0" borderId="0" xfId="45" applyFont="1" applyAlignment="1" applyProtection="1">
      <alignment vertical="top"/>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horizontal="left"/>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05"/>
  <sheetViews>
    <sheetView showRowColHeaders="0" tabSelected="1" zoomScalePageLayoutView="0" workbookViewId="0" topLeftCell="G190">
      <selection activeCell="L17" sqref="L17:L20"/>
    </sheetView>
  </sheetViews>
  <sheetFormatPr defaultColWidth="0"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5" bestFit="1" customWidth="1"/>
    <col min="13" max="13" width="18.7109375" style="8" customWidth="1"/>
    <col min="14" max="14" width="0" style="0" hidden="1" customWidth="1"/>
    <col min="15" max="15" width="14.7109375" style="5" customWidth="1"/>
    <col min="16" max="16" width="18.7109375" style="8" customWidth="1"/>
    <col min="17" max="17" width="15.7109375" style="8" customWidth="1"/>
    <col min="18" max="18" width="2.28125" style="0" customWidth="1"/>
    <col min="19" max="16384" width="0" style="0" hidden="1" customWidth="1"/>
  </cols>
  <sheetData>
    <row r="1" ht="30">
      <c r="H1" s="15" t="s">
        <v>0</v>
      </c>
    </row>
    <row r="3" ht="15">
      <c r="H3" s="16" t="s">
        <v>2</v>
      </c>
    </row>
    <row r="5" spans="1:8" ht="15.75">
      <c r="A5" s="1">
        <v>2</v>
      </c>
      <c r="H5" s="16" t="s">
        <v>3</v>
      </c>
    </row>
    <row r="6" spans="1:8" ht="15">
      <c r="A6" t="s">
        <v>1</v>
      </c>
      <c r="H6" s="16" t="s">
        <v>4</v>
      </c>
    </row>
    <row r="7" spans="8:9" ht="15">
      <c r="H7" s="16" t="s">
        <v>5</v>
      </c>
      <c r="I7" s="20" t="s">
        <v>5</v>
      </c>
    </row>
    <row r="8" spans="8:9" ht="45">
      <c r="H8" s="16" t="s">
        <v>6</v>
      </c>
      <c r="I8" s="20" t="s">
        <v>7</v>
      </c>
    </row>
    <row r="10" ht="15">
      <c r="H10" s="17" t="s">
        <v>8</v>
      </c>
    </row>
    <row r="11" spans="8:15" ht="15">
      <c r="H11" s="36"/>
      <c r="L11" s="27"/>
      <c r="M11" s="25"/>
      <c r="N11" s="26"/>
      <c r="O11" s="24"/>
    </row>
    <row r="12" spans="8:15" ht="15">
      <c r="H12" s="17" t="s">
        <v>9</v>
      </c>
      <c r="O12" s="30"/>
    </row>
    <row r="13" spans="8:15" ht="15">
      <c r="H13" s="37"/>
      <c r="O13" s="30"/>
    </row>
    <row r="14" ht="15">
      <c r="O14" s="30"/>
    </row>
    <row r="15" ht="15">
      <c r="O15" s="30"/>
    </row>
    <row r="16" spans="1:19" ht="15">
      <c r="A16" t="s">
        <v>10</v>
      </c>
      <c r="B16" t="s">
        <v>11</v>
      </c>
      <c r="C16" t="s">
        <v>12</v>
      </c>
      <c r="D16" t="s">
        <v>13</v>
      </c>
      <c r="G16" s="13" t="s">
        <v>14</v>
      </c>
      <c r="H16" s="18" t="s">
        <v>15</v>
      </c>
      <c r="I16" s="21" t="s">
        <v>16</v>
      </c>
      <c r="J16" s="21" t="s">
        <v>17</v>
      </c>
      <c r="K16" s="23"/>
      <c r="L16" s="6" t="s">
        <v>18</v>
      </c>
      <c r="M16" s="9" t="s">
        <v>19</v>
      </c>
      <c r="N16" s="3"/>
      <c r="O16" s="32" t="s">
        <v>20</v>
      </c>
      <c r="P16" s="9" t="s">
        <v>21</v>
      </c>
      <c r="Q16" s="11" t="s">
        <v>22</v>
      </c>
      <c r="S16" t="s">
        <v>23</v>
      </c>
    </row>
    <row r="17" spans="1:19" ht="15">
      <c r="A17">
        <v>13</v>
      </c>
      <c r="B17">
        <v>23</v>
      </c>
      <c r="C17">
        <v>2022</v>
      </c>
      <c r="D17">
        <v>1</v>
      </c>
      <c r="G17" s="14">
        <v>1</v>
      </c>
      <c r="H17" s="19" t="s">
        <v>24</v>
      </c>
      <c r="I17" s="22">
        <v>50</v>
      </c>
      <c r="J17" s="22" t="s">
        <v>25</v>
      </c>
      <c r="K17" s="14"/>
      <c r="L17" s="7"/>
      <c r="M17" s="10"/>
      <c r="N17" s="2"/>
      <c r="O17" s="31">
        <f aca="true" t="shared" si="0" ref="O17:O80">(IF(AND(J17&gt;0,J17&lt;=I17),J17,I17)*(L17+N17))</f>
        <v>0</v>
      </c>
      <c r="P17" s="10"/>
      <c r="Q17" s="10"/>
      <c r="R17" s="2"/>
      <c r="S17" s="2"/>
    </row>
    <row r="18" spans="1:19" ht="15">
      <c r="A18">
        <v>13</v>
      </c>
      <c r="B18">
        <v>23</v>
      </c>
      <c r="C18">
        <v>2022</v>
      </c>
      <c r="D18">
        <v>2</v>
      </c>
      <c r="G18" s="14">
        <v>2</v>
      </c>
      <c r="H18" s="19" t="s">
        <v>26</v>
      </c>
      <c r="I18" s="22">
        <v>50</v>
      </c>
      <c r="J18" s="22" t="s">
        <v>25</v>
      </c>
      <c r="K18" s="14"/>
      <c r="L18" s="7"/>
      <c r="M18" s="10"/>
      <c r="N18" s="2"/>
      <c r="O18" s="31">
        <f t="shared" si="0"/>
        <v>0</v>
      </c>
      <c r="P18" s="10"/>
      <c r="Q18" s="10"/>
      <c r="R18" s="2"/>
      <c r="S18" s="2"/>
    </row>
    <row r="19" spans="1:19" ht="15">
      <c r="A19">
        <v>13</v>
      </c>
      <c r="B19">
        <v>23</v>
      </c>
      <c r="C19">
        <v>2022</v>
      </c>
      <c r="D19">
        <v>3</v>
      </c>
      <c r="G19" s="14">
        <v>3</v>
      </c>
      <c r="H19" s="19" t="s">
        <v>27</v>
      </c>
      <c r="I19" s="22">
        <v>50</v>
      </c>
      <c r="J19" s="22" t="s">
        <v>25</v>
      </c>
      <c r="K19" s="14"/>
      <c r="L19" s="7"/>
      <c r="M19" s="10"/>
      <c r="N19" s="2"/>
      <c r="O19" s="31">
        <f t="shared" si="0"/>
        <v>0</v>
      </c>
      <c r="P19" s="10"/>
      <c r="Q19" s="10"/>
      <c r="R19" s="2"/>
      <c r="S19" s="2"/>
    </row>
    <row r="20" spans="1:19" ht="15">
      <c r="A20">
        <v>13</v>
      </c>
      <c r="B20">
        <v>23</v>
      </c>
      <c r="C20">
        <v>2022</v>
      </c>
      <c r="D20">
        <v>4</v>
      </c>
      <c r="G20" s="14">
        <v>4</v>
      </c>
      <c r="H20" s="19" t="s">
        <v>28</v>
      </c>
      <c r="I20" s="22">
        <v>500</v>
      </c>
      <c r="J20" s="22" t="s">
        <v>25</v>
      </c>
      <c r="K20" s="14"/>
      <c r="L20" s="7"/>
      <c r="M20" s="10"/>
      <c r="N20" s="2"/>
      <c r="O20" s="31">
        <f t="shared" si="0"/>
        <v>0</v>
      </c>
      <c r="P20" s="10"/>
      <c r="Q20" s="10"/>
      <c r="R20" s="2"/>
      <c r="S20" s="2"/>
    </row>
    <row r="21" spans="1:19" ht="15">
      <c r="A21">
        <v>13</v>
      </c>
      <c r="B21">
        <v>23</v>
      </c>
      <c r="C21">
        <v>2022</v>
      </c>
      <c r="D21">
        <v>5</v>
      </c>
      <c r="G21" s="14">
        <v>5</v>
      </c>
      <c r="H21" s="19" t="s">
        <v>29</v>
      </c>
      <c r="I21" s="22">
        <v>50</v>
      </c>
      <c r="J21" s="22" t="s">
        <v>25</v>
      </c>
      <c r="K21" s="14"/>
      <c r="L21" s="7"/>
      <c r="M21" s="10"/>
      <c r="N21" s="2"/>
      <c r="O21" s="31">
        <f t="shared" si="0"/>
        <v>0</v>
      </c>
      <c r="P21" s="10"/>
      <c r="Q21" s="10"/>
      <c r="R21" s="2"/>
      <c r="S21" s="2"/>
    </row>
    <row r="22" spans="1:19" ht="15">
      <c r="A22">
        <v>13</v>
      </c>
      <c r="B22">
        <v>23</v>
      </c>
      <c r="C22">
        <v>2022</v>
      </c>
      <c r="D22">
        <v>6</v>
      </c>
      <c r="G22" s="14">
        <v>6</v>
      </c>
      <c r="H22" s="19" t="s">
        <v>30</v>
      </c>
      <c r="I22" s="22">
        <v>500</v>
      </c>
      <c r="J22" s="22" t="s">
        <v>31</v>
      </c>
      <c r="K22" s="14"/>
      <c r="L22" s="7"/>
      <c r="M22" s="10"/>
      <c r="N22" s="2"/>
      <c r="O22" s="31">
        <f t="shared" si="0"/>
        <v>0</v>
      </c>
      <c r="P22" s="10"/>
      <c r="Q22" s="10"/>
      <c r="R22" s="2"/>
      <c r="S22" s="2"/>
    </row>
    <row r="23" spans="1:19" ht="15">
      <c r="A23">
        <v>13</v>
      </c>
      <c r="B23">
        <v>23</v>
      </c>
      <c r="C23">
        <v>2022</v>
      </c>
      <c r="D23">
        <v>7</v>
      </c>
      <c r="G23" s="14">
        <v>7</v>
      </c>
      <c r="H23" s="19" t="s">
        <v>32</v>
      </c>
      <c r="I23" s="22">
        <v>500</v>
      </c>
      <c r="J23" s="22" t="s">
        <v>25</v>
      </c>
      <c r="K23" s="14"/>
      <c r="L23" s="7"/>
      <c r="M23" s="10"/>
      <c r="N23" s="2"/>
      <c r="O23" s="31">
        <f t="shared" si="0"/>
        <v>0</v>
      </c>
      <c r="P23" s="10"/>
      <c r="Q23" s="10"/>
      <c r="R23" s="2"/>
      <c r="S23" s="2"/>
    </row>
    <row r="24" spans="1:19" ht="15">
      <c r="A24">
        <v>13</v>
      </c>
      <c r="B24">
        <v>23</v>
      </c>
      <c r="C24">
        <v>2022</v>
      </c>
      <c r="D24">
        <v>8</v>
      </c>
      <c r="G24" s="14">
        <v>8</v>
      </c>
      <c r="H24" s="19" t="s">
        <v>33</v>
      </c>
      <c r="I24" s="22">
        <v>500</v>
      </c>
      <c r="J24" s="22" t="s">
        <v>25</v>
      </c>
      <c r="K24" s="14"/>
      <c r="L24" s="7"/>
      <c r="M24" s="10"/>
      <c r="N24" s="2"/>
      <c r="O24" s="31">
        <f t="shared" si="0"/>
        <v>0</v>
      </c>
      <c r="P24" s="10"/>
      <c r="Q24" s="10"/>
      <c r="R24" s="2"/>
      <c r="S24" s="2"/>
    </row>
    <row r="25" spans="1:19" ht="15">
      <c r="A25">
        <v>13</v>
      </c>
      <c r="B25">
        <v>23</v>
      </c>
      <c r="C25">
        <v>2022</v>
      </c>
      <c r="D25">
        <v>9</v>
      </c>
      <c r="G25" s="14">
        <v>9</v>
      </c>
      <c r="H25" s="19" t="s">
        <v>34</v>
      </c>
      <c r="I25" s="22">
        <v>200</v>
      </c>
      <c r="J25" s="22" t="s">
        <v>25</v>
      </c>
      <c r="K25" s="14"/>
      <c r="L25" s="7"/>
      <c r="M25" s="10"/>
      <c r="N25" s="2"/>
      <c r="O25" s="31">
        <f t="shared" si="0"/>
        <v>0</v>
      </c>
      <c r="P25" s="10"/>
      <c r="Q25" s="10"/>
      <c r="R25" s="2"/>
      <c r="S25" s="2"/>
    </row>
    <row r="26" spans="1:19" ht="15">
      <c r="A26">
        <v>13</v>
      </c>
      <c r="B26">
        <v>23</v>
      </c>
      <c r="C26">
        <v>2022</v>
      </c>
      <c r="D26">
        <v>10</v>
      </c>
      <c r="G26" s="14">
        <v>10</v>
      </c>
      <c r="H26" s="19" t="s">
        <v>35</v>
      </c>
      <c r="I26" s="22">
        <v>200</v>
      </c>
      <c r="J26" s="22" t="s">
        <v>25</v>
      </c>
      <c r="K26" s="14"/>
      <c r="L26" s="7"/>
      <c r="M26" s="10"/>
      <c r="N26" s="2"/>
      <c r="O26" s="31">
        <f t="shared" si="0"/>
        <v>0</v>
      </c>
      <c r="P26" s="10"/>
      <c r="Q26" s="10"/>
      <c r="R26" s="2"/>
      <c r="S26" s="2"/>
    </row>
    <row r="27" spans="1:19" ht="15">
      <c r="A27">
        <v>13</v>
      </c>
      <c r="B27">
        <v>23</v>
      </c>
      <c r="C27">
        <v>2022</v>
      </c>
      <c r="D27">
        <v>11</v>
      </c>
      <c r="G27" s="14">
        <v>11</v>
      </c>
      <c r="H27" s="19" t="s">
        <v>36</v>
      </c>
      <c r="I27" s="22">
        <v>50</v>
      </c>
      <c r="J27" s="22" t="s">
        <v>25</v>
      </c>
      <c r="K27" s="14"/>
      <c r="L27" s="7"/>
      <c r="M27" s="10"/>
      <c r="N27" s="2"/>
      <c r="O27" s="31">
        <f t="shared" si="0"/>
        <v>0</v>
      </c>
      <c r="P27" s="10"/>
      <c r="Q27" s="10"/>
      <c r="R27" s="2"/>
      <c r="S27" s="2"/>
    </row>
    <row r="28" spans="1:19" ht="15">
      <c r="A28">
        <v>13</v>
      </c>
      <c r="B28">
        <v>23</v>
      </c>
      <c r="C28">
        <v>2022</v>
      </c>
      <c r="D28">
        <v>12</v>
      </c>
      <c r="G28" s="14">
        <v>12</v>
      </c>
      <c r="H28" s="19" t="s">
        <v>37</v>
      </c>
      <c r="I28" s="22">
        <v>500</v>
      </c>
      <c r="J28" s="22" t="s">
        <v>25</v>
      </c>
      <c r="K28" s="14"/>
      <c r="L28" s="7"/>
      <c r="M28" s="10"/>
      <c r="N28" s="2"/>
      <c r="O28" s="31">
        <f t="shared" si="0"/>
        <v>0</v>
      </c>
      <c r="P28" s="10"/>
      <c r="Q28" s="10"/>
      <c r="R28" s="2"/>
      <c r="S28" s="2"/>
    </row>
    <row r="29" spans="1:19" ht="15">
      <c r="A29">
        <v>13</v>
      </c>
      <c r="B29">
        <v>23</v>
      </c>
      <c r="C29">
        <v>2022</v>
      </c>
      <c r="D29">
        <v>13</v>
      </c>
      <c r="G29" s="14">
        <v>13</v>
      </c>
      <c r="H29" s="19" t="s">
        <v>38</v>
      </c>
      <c r="I29" s="22">
        <v>50</v>
      </c>
      <c r="J29" s="22" t="s">
        <v>39</v>
      </c>
      <c r="K29" s="14"/>
      <c r="L29" s="7"/>
      <c r="M29" s="10"/>
      <c r="N29" s="2"/>
      <c r="O29" s="31">
        <f t="shared" si="0"/>
        <v>0</v>
      </c>
      <c r="P29" s="10"/>
      <c r="Q29" s="10"/>
      <c r="R29" s="2"/>
      <c r="S29" s="2"/>
    </row>
    <row r="30" spans="1:19" ht="15">
      <c r="A30">
        <v>13</v>
      </c>
      <c r="B30">
        <v>23</v>
      </c>
      <c r="C30">
        <v>2022</v>
      </c>
      <c r="D30">
        <v>14</v>
      </c>
      <c r="G30" s="14">
        <v>14</v>
      </c>
      <c r="H30" s="19" t="s">
        <v>40</v>
      </c>
      <c r="I30" s="22">
        <v>50</v>
      </c>
      <c r="J30" s="22" t="s">
        <v>39</v>
      </c>
      <c r="K30" s="14"/>
      <c r="L30" s="7"/>
      <c r="M30" s="10"/>
      <c r="N30" s="2"/>
      <c r="O30" s="31">
        <f t="shared" si="0"/>
        <v>0</v>
      </c>
      <c r="P30" s="10"/>
      <c r="Q30" s="10"/>
      <c r="R30" s="2"/>
      <c r="S30" s="2"/>
    </row>
    <row r="31" spans="1:19" ht="15">
      <c r="A31">
        <v>13</v>
      </c>
      <c r="B31">
        <v>23</v>
      </c>
      <c r="C31">
        <v>2022</v>
      </c>
      <c r="D31">
        <v>15</v>
      </c>
      <c r="G31" s="14">
        <v>15</v>
      </c>
      <c r="H31" s="19" t="s">
        <v>41</v>
      </c>
      <c r="I31" s="22">
        <v>20</v>
      </c>
      <c r="J31" s="22" t="s">
        <v>39</v>
      </c>
      <c r="K31" s="14"/>
      <c r="L31" s="7"/>
      <c r="M31" s="10"/>
      <c r="N31" s="2"/>
      <c r="O31" s="31">
        <f t="shared" si="0"/>
        <v>0</v>
      </c>
      <c r="P31" s="10"/>
      <c r="Q31" s="10"/>
      <c r="R31" s="2"/>
      <c r="S31" s="2"/>
    </row>
    <row r="32" spans="1:19" ht="22.5">
      <c r="A32">
        <v>13</v>
      </c>
      <c r="B32">
        <v>23</v>
      </c>
      <c r="C32">
        <v>2022</v>
      </c>
      <c r="D32">
        <v>16</v>
      </c>
      <c r="G32" s="14">
        <v>16</v>
      </c>
      <c r="H32" s="19" t="s">
        <v>42</v>
      </c>
      <c r="I32" s="22">
        <v>1000</v>
      </c>
      <c r="J32" s="22" t="s">
        <v>43</v>
      </c>
      <c r="K32" s="14"/>
      <c r="L32" s="7"/>
      <c r="M32" s="10"/>
      <c r="N32" s="2"/>
      <c r="O32" s="31">
        <f t="shared" si="0"/>
        <v>0</v>
      </c>
      <c r="P32" s="10"/>
      <c r="Q32" s="10"/>
      <c r="R32" s="2"/>
      <c r="S32" s="2"/>
    </row>
    <row r="33" spans="1:19" ht="22.5">
      <c r="A33">
        <v>13</v>
      </c>
      <c r="B33">
        <v>23</v>
      </c>
      <c r="C33">
        <v>2022</v>
      </c>
      <c r="D33">
        <v>17</v>
      </c>
      <c r="G33" s="14">
        <v>17</v>
      </c>
      <c r="H33" s="19" t="s">
        <v>44</v>
      </c>
      <c r="I33" s="22">
        <v>1000</v>
      </c>
      <c r="J33" s="22" t="s">
        <v>43</v>
      </c>
      <c r="K33" s="14"/>
      <c r="L33" s="7"/>
      <c r="M33" s="10"/>
      <c r="N33" s="2"/>
      <c r="O33" s="31">
        <f t="shared" si="0"/>
        <v>0</v>
      </c>
      <c r="P33" s="10"/>
      <c r="Q33" s="10"/>
      <c r="R33" s="2"/>
      <c r="S33" s="2"/>
    </row>
    <row r="34" spans="1:19" ht="15">
      <c r="A34">
        <v>13</v>
      </c>
      <c r="B34">
        <v>23</v>
      </c>
      <c r="C34">
        <v>2022</v>
      </c>
      <c r="D34">
        <v>18</v>
      </c>
      <c r="G34" s="14">
        <v>18</v>
      </c>
      <c r="H34" s="19" t="s">
        <v>45</v>
      </c>
      <c r="I34" s="22">
        <v>100</v>
      </c>
      <c r="J34" s="22" t="s">
        <v>39</v>
      </c>
      <c r="K34" s="14"/>
      <c r="L34" s="7"/>
      <c r="M34" s="10"/>
      <c r="N34" s="2"/>
      <c r="O34" s="31">
        <f t="shared" si="0"/>
        <v>0</v>
      </c>
      <c r="P34" s="10"/>
      <c r="Q34" s="10"/>
      <c r="R34" s="2"/>
      <c r="S34" s="2"/>
    </row>
    <row r="35" spans="1:19" ht="15">
      <c r="A35">
        <v>13</v>
      </c>
      <c r="B35">
        <v>23</v>
      </c>
      <c r="C35">
        <v>2022</v>
      </c>
      <c r="D35">
        <v>19</v>
      </c>
      <c r="G35" s="14">
        <v>19</v>
      </c>
      <c r="H35" s="19" t="s">
        <v>46</v>
      </c>
      <c r="I35" s="22">
        <v>50</v>
      </c>
      <c r="J35" s="22" t="s">
        <v>39</v>
      </c>
      <c r="K35" s="14"/>
      <c r="L35" s="7"/>
      <c r="M35" s="10"/>
      <c r="N35" s="2"/>
      <c r="O35" s="31">
        <f t="shared" si="0"/>
        <v>0</v>
      </c>
      <c r="P35" s="10"/>
      <c r="Q35" s="10"/>
      <c r="R35" s="2"/>
      <c r="S35" s="2"/>
    </row>
    <row r="36" spans="1:19" ht="15">
      <c r="A36">
        <v>13</v>
      </c>
      <c r="B36">
        <v>23</v>
      </c>
      <c r="C36">
        <v>2022</v>
      </c>
      <c r="D36">
        <v>20</v>
      </c>
      <c r="G36" s="14">
        <v>20</v>
      </c>
      <c r="H36" s="19" t="s">
        <v>47</v>
      </c>
      <c r="I36" s="22">
        <v>30</v>
      </c>
      <c r="J36" s="22" t="s">
        <v>39</v>
      </c>
      <c r="K36" s="14"/>
      <c r="L36" s="7"/>
      <c r="M36" s="10"/>
      <c r="N36" s="2"/>
      <c r="O36" s="31">
        <f t="shared" si="0"/>
        <v>0</v>
      </c>
      <c r="P36" s="10"/>
      <c r="Q36" s="10"/>
      <c r="R36" s="2"/>
      <c r="S36" s="2"/>
    </row>
    <row r="37" spans="1:19" ht="15">
      <c r="A37">
        <v>13</v>
      </c>
      <c r="B37">
        <v>23</v>
      </c>
      <c r="C37">
        <v>2022</v>
      </c>
      <c r="D37">
        <v>21</v>
      </c>
      <c r="G37" s="14">
        <v>21</v>
      </c>
      <c r="H37" s="19" t="s">
        <v>48</v>
      </c>
      <c r="I37" s="22">
        <v>20</v>
      </c>
      <c r="J37" s="22" t="s">
        <v>39</v>
      </c>
      <c r="K37" s="14"/>
      <c r="L37" s="7"/>
      <c r="M37" s="10"/>
      <c r="N37" s="2"/>
      <c r="O37" s="31">
        <f t="shared" si="0"/>
        <v>0</v>
      </c>
      <c r="P37" s="10"/>
      <c r="Q37" s="10"/>
      <c r="R37" s="2"/>
      <c r="S37" s="2"/>
    </row>
    <row r="38" spans="1:19" ht="15">
      <c r="A38">
        <v>13</v>
      </c>
      <c r="B38">
        <v>23</v>
      </c>
      <c r="C38">
        <v>2022</v>
      </c>
      <c r="D38">
        <v>22</v>
      </c>
      <c r="G38" s="14">
        <v>22</v>
      </c>
      <c r="H38" s="19" t="s">
        <v>49</v>
      </c>
      <c r="I38" s="22">
        <v>50</v>
      </c>
      <c r="J38" s="22" t="s">
        <v>39</v>
      </c>
      <c r="K38" s="14"/>
      <c r="L38" s="7"/>
      <c r="M38" s="10"/>
      <c r="N38" s="2"/>
      <c r="O38" s="31">
        <f t="shared" si="0"/>
        <v>0</v>
      </c>
      <c r="P38" s="10"/>
      <c r="Q38" s="10"/>
      <c r="R38" s="2"/>
      <c r="S38" s="2"/>
    </row>
    <row r="39" spans="1:19" ht="15">
      <c r="A39">
        <v>13</v>
      </c>
      <c r="B39">
        <v>23</v>
      </c>
      <c r="C39">
        <v>2022</v>
      </c>
      <c r="D39">
        <v>23</v>
      </c>
      <c r="G39" s="14">
        <v>23</v>
      </c>
      <c r="H39" s="19" t="s">
        <v>50</v>
      </c>
      <c r="I39" s="22">
        <v>20000</v>
      </c>
      <c r="J39" s="22" t="s">
        <v>39</v>
      </c>
      <c r="K39" s="14"/>
      <c r="L39" s="7"/>
      <c r="M39" s="10"/>
      <c r="N39" s="2"/>
      <c r="O39" s="31">
        <f t="shared" si="0"/>
        <v>0</v>
      </c>
      <c r="P39" s="10"/>
      <c r="Q39" s="10"/>
      <c r="R39" s="2"/>
      <c r="S39" s="2"/>
    </row>
    <row r="40" spans="1:19" ht="15">
      <c r="A40">
        <v>13</v>
      </c>
      <c r="B40">
        <v>23</v>
      </c>
      <c r="C40">
        <v>2022</v>
      </c>
      <c r="D40">
        <v>24</v>
      </c>
      <c r="G40" s="14">
        <v>24</v>
      </c>
      <c r="H40" s="19" t="s">
        <v>51</v>
      </c>
      <c r="I40" s="22">
        <v>300</v>
      </c>
      <c r="J40" s="22" t="s">
        <v>39</v>
      </c>
      <c r="K40" s="14"/>
      <c r="L40" s="7"/>
      <c r="M40" s="10"/>
      <c r="N40" s="2"/>
      <c r="O40" s="31">
        <f t="shared" si="0"/>
        <v>0</v>
      </c>
      <c r="P40" s="10"/>
      <c r="Q40" s="10"/>
      <c r="R40" s="2"/>
      <c r="S40" s="2"/>
    </row>
    <row r="41" spans="1:19" ht="15">
      <c r="A41">
        <v>13</v>
      </c>
      <c r="B41">
        <v>23</v>
      </c>
      <c r="C41">
        <v>2022</v>
      </c>
      <c r="D41">
        <v>25</v>
      </c>
      <c r="G41" s="14">
        <v>25</v>
      </c>
      <c r="H41" s="19" t="s">
        <v>52</v>
      </c>
      <c r="I41" s="22">
        <v>500</v>
      </c>
      <c r="J41" s="22" t="s">
        <v>39</v>
      </c>
      <c r="K41" s="14"/>
      <c r="L41" s="7"/>
      <c r="M41" s="10"/>
      <c r="N41" s="2"/>
      <c r="O41" s="31">
        <f t="shared" si="0"/>
        <v>0</v>
      </c>
      <c r="P41" s="10"/>
      <c r="Q41" s="10"/>
      <c r="R41" s="2"/>
      <c r="S41" s="2"/>
    </row>
    <row r="42" spans="1:19" ht="15">
      <c r="A42">
        <v>13</v>
      </c>
      <c r="B42">
        <v>23</v>
      </c>
      <c r="C42">
        <v>2022</v>
      </c>
      <c r="D42">
        <v>26</v>
      </c>
      <c r="G42" s="14">
        <v>26</v>
      </c>
      <c r="H42" s="19" t="s">
        <v>53</v>
      </c>
      <c r="I42" s="22">
        <v>300</v>
      </c>
      <c r="J42" s="22" t="s">
        <v>39</v>
      </c>
      <c r="K42" s="14"/>
      <c r="L42" s="7"/>
      <c r="M42" s="10"/>
      <c r="N42" s="2"/>
      <c r="O42" s="31">
        <f t="shared" si="0"/>
        <v>0</v>
      </c>
      <c r="P42" s="10"/>
      <c r="Q42" s="10"/>
      <c r="R42" s="2"/>
      <c r="S42" s="2"/>
    </row>
    <row r="43" spans="1:19" ht="15">
      <c r="A43">
        <v>13</v>
      </c>
      <c r="B43">
        <v>23</v>
      </c>
      <c r="C43">
        <v>2022</v>
      </c>
      <c r="D43">
        <v>27</v>
      </c>
      <c r="G43" s="14">
        <v>27</v>
      </c>
      <c r="H43" s="19" t="s">
        <v>54</v>
      </c>
      <c r="I43" s="22">
        <v>1000</v>
      </c>
      <c r="J43" s="22" t="s">
        <v>55</v>
      </c>
      <c r="K43" s="14"/>
      <c r="L43" s="7"/>
      <c r="M43" s="10"/>
      <c r="N43" s="2"/>
      <c r="O43" s="31">
        <f t="shared" si="0"/>
        <v>0</v>
      </c>
      <c r="P43" s="10"/>
      <c r="Q43" s="10"/>
      <c r="R43" s="2"/>
      <c r="S43" s="2"/>
    </row>
    <row r="44" spans="1:19" ht="15">
      <c r="A44">
        <v>13</v>
      </c>
      <c r="B44">
        <v>23</v>
      </c>
      <c r="C44">
        <v>2022</v>
      </c>
      <c r="D44">
        <v>28</v>
      </c>
      <c r="G44" s="14">
        <v>28</v>
      </c>
      <c r="H44" s="19" t="s">
        <v>56</v>
      </c>
      <c r="I44" s="22">
        <v>500</v>
      </c>
      <c r="J44" s="22" t="s">
        <v>57</v>
      </c>
      <c r="K44" s="14"/>
      <c r="L44" s="7"/>
      <c r="M44" s="10"/>
      <c r="N44" s="2"/>
      <c r="O44" s="31">
        <f t="shared" si="0"/>
        <v>0</v>
      </c>
      <c r="P44" s="10"/>
      <c r="Q44" s="10"/>
      <c r="R44" s="2"/>
      <c r="S44" s="2"/>
    </row>
    <row r="45" spans="1:19" ht="15">
      <c r="A45">
        <v>13</v>
      </c>
      <c r="B45">
        <v>23</v>
      </c>
      <c r="C45">
        <v>2022</v>
      </c>
      <c r="D45">
        <v>29</v>
      </c>
      <c r="G45" s="14">
        <v>29</v>
      </c>
      <c r="H45" s="19" t="s">
        <v>58</v>
      </c>
      <c r="I45" s="22">
        <v>200</v>
      </c>
      <c r="J45" s="22" t="s">
        <v>57</v>
      </c>
      <c r="K45" s="14"/>
      <c r="L45" s="7"/>
      <c r="M45" s="10"/>
      <c r="N45" s="2"/>
      <c r="O45" s="31">
        <f t="shared" si="0"/>
        <v>0</v>
      </c>
      <c r="P45" s="10"/>
      <c r="Q45" s="10"/>
      <c r="R45" s="2"/>
      <c r="S45" s="2"/>
    </row>
    <row r="46" spans="1:19" ht="15">
      <c r="A46">
        <v>13</v>
      </c>
      <c r="B46">
        <v>23</v>
      </c>
      <c r="C46">
        <v>2022</v>
      </c>
      <c r="D46">
        <v>30</v>
      </c>
      <c r="G46" s="14">
        <v>30</v>
      </c>
      <c r="H46" s="19" t="s">
        <v>59</v>
      </c>
      <c r="I46" s="22">
        <v>500</v>
      </c>
      <c r="J46" s="22" t="s">
        <v>39</v>
      </c>
      <c r="K46" s="14"/>
      <c r="L46" s="7"/>
      <c r="M46" s="10"/>
      <c r="N46" s="2"/>
      <c r="O46" s="31">
        <f t="shared" si="0"/>
        <v>0</v>
      </c>
      <c r="P46" s="10"/>
      <c r="Q46" s="10"/>
      <c r="R46" s="2"/>
      <c r="S46" s="2"/>
    </row>
    <row r="47" spans="1:19" ht="15">
      <c r="A47">
        <v>13</v>
      </c>
      <c r="B47">
        <v>23</v>
      </c>
      <c r="C47">
        <v>2022</v>
      </c>
      <c r="D47">
        <v>31</v>
      </c>
      <c r="G47" s="14">
        <v>31</v>
      </c>
      <c r="H47" s="19" t="s">
        <v>60</v>
      </c>
      <c r="I47" s="22">
        <v>100</v>
      </c>
      <c r="J47" s="22" t="s">
        <v>61</v>
      </c>
      <c r="K47" s="14"/>
      <c r="L47" s="7"/>
      <c r="M47" s="10"/>
      <c r="N47" s="2"/>
      <c r="O47" s="31">
        <f t="shared" si="0"/>
        <v>0</v>
      </c>
      <c r="P47" s="10"/>
      <c r="Q47" s="10"/>
      <c r="R47" s="2"/>
      <c r="S47" s="2"/>
    </row>
    <row r="48" spans="1:19" ht="15">
      <c r="A48">
        <v>13</v>
      </c>
      <c r="B48">
        <v>23</v>
      </c>
      <c r="C48">
        <v>2022</v>
      </c>
      <c r="D48">
        <v>32</v>
      </c>
      <c r="G48" s="14">
        <v>32</v>
      </c>
      <c r="H48" s="19" t="s">
        <v>62</v>
      </c>
      <c r="I48" s="22">
        <v>30</v>
      </c>
      <c r="J48" s="22" t="s">
        <v>61</v>
      </c>
      <c r="K48" s="14"/>
      <c r="L48" s="7"/>
      <c r="M48" s="10"/>
      <c r="N48" s="2"/>
      <c r="O48" s="31">
        <f t="shared" si="0"/>
        <v>0</v>
      </c>
      <c r="P48" s="10"/>
      <c r="Q48" s="10"/>
      <c r="R48" s="2"/>
      <c r="S48" s="2"/>
    </row>
    <row r="49" spans="1:19" ht="22.5">
      <c r="A49">
        <v>13</v>
      </c>
      <c r="B49">
        <v>23</v>
      </c>
      <c r="C49">
        <v>2022</v>
      </c>
      <c r="D49">
        <v>33</v>
      </c>
      <c r="G49" s="14">
        <v>33</v>
      </c>
      <c r="H49" s="19" t="s">
        <v>63</v>
      </c>
      <c r="I49" s="22">
        <v>20</v>
      </c>
      <c r="J49" s="22" t="s">
        <v>61</v>
      </c>
      <c r="K49" s="14"/>
      <c r="L49" s="7"/>
      <c r="M49" s="10"/>
      <c r="N49" s="2"/>
      <c r="O49" s="31">
        <f t="shared" si="0"/>
        <v>0</v>
      </c>
      <c r="P49" s="10"/>
      <c r="Q49" s="10"/>
      <c r="R49" s="2"/>
      <c r="S49" s="2"/>
    </row>
    <row r="50" spans="1:19" ht="22.5">
      <c r="A50">
        <v>13</v>
      </c>
      <c r="B50">
        <v>23</v>
      </c>
      <c r="C50">
        <v>2022</v>
      </c>
      <c r="D50">
        <v>34</v>
      </c>
      <c r="G50" s="14">
        <v>34</v>
      </c>
      <c r="H50" s="19" t="s">
        <v>64</v>
      </c>
      <c r="I50" s="22">
        <v>30</v>
      </c>
      <c r="J50" s="22" t="s">
        <v>61</v>
      </c>
      <c r="K50" s="14"/>
      <c r="L50" s="7"/>
      <c r="M50" s="10"/>
      <c r="N50" s="2"/>
      <c r="O50" s="31">
        <f t="shared" si="0"/>
        <v>0</v>
      </c>
      <c r="P50" s="10"/>
      <c r="Q50" s="10"/>
      <c r="R50" s="2"/>
      <c r="S50" s="2"/>
    </row>
    <row r="51" spans="1:19" ht="22.5">
      <c r="A51">
        <v>13</v>
      </c>
      <c r="B51">
        <v>23</v>
      </c>
      <c r="C51">
        <v>2022</v>
      </c>
      <c r="D51">
        <v>35</v>
      </c>
      <c r="G51" s="14">
        <v>35</v>
      </c>
      <c r="H51" s="19" t="s">
        <v>65</v>
      </c>
      <c r="I51" s="22">
        <v>100</v>
      </c>
      <c r="J51" s="22" t="s">
        <v>61</v>
      </c>
      <c r="K51" s="14"/>
      <c r="L51" s="7"/>
      <c r="M51" s="10"/>
      <c r="N51" s="2"/>
      <c r="O51" s="31">
        <f t="shared" si="0"/>
        <v>0</v>
      </c>
      <c r="P51" s="10"/>
      <c r="Q51" s="10"/>
      <c r="R51" s="2"/>
      <c r="S51" s="2"/>
    </row>
    <row r="52" spans="1:19" ht="15">
      <c r="A52">
        <v>13</v>
      </c>
      <c r="B52">
        <v>23</v>
      </c>
      <c r="C52">
        <v>2022</v>
      </c>
      <c r="D52">
        <v>36</v>
      </c>
      <c r="G52" s="14">
        <v>36</v>
      </c>
      <c r="H52" s="19" t="s">
        <v>66</v>
      </c>
      <c r="I52" s="22">
        <v>50</v>
      </c>
      <c r="J52" s="22" t="s">
        <v>61</v>
      </c>
      <c r="K52" s="14"/>
      <c r="L52" s="7"/>
      <c r="M52" s="10"/>
      <c r="N52" s="2"/>
      <c r="O52" s="31">
        <f t="shared" si="0"/>
        <v>0</v>
      </c>
      <c r="P52" s="10"/>
      <c r="Q52" s="10"/>
      <c r="R52" s="2"/>
      <c r="S52" s="2"/>
    </row>
    <row r="53" spans="1:19" ht="22.5">
      <c r="A53">
        <v>13</v>
      </c>
      <c r="B53">
        <v>23</v>
      </c>
      <c r="C53">
        <v>2022</v>
      </c>
      <c r="D53">
        <v>37</v>
      </c>
      <c r="G53" s="14">
        <v>37</v>
      </c>
      <c r="H53" s="19" t="s">
        <v>67</v>
      </c>
      <c r="I53" s="22">
        <v>50</v>
      </c>
      <c r="J53" s="22" t="s">
        <v>61</v>
      </c>
      <c r="K53" s="14"/>
      <c r="L53" s="7"/>
      <c r="M53" s="10"/>
      <c r="N53" s="2"/>
      <c r="O53" s="31">
        <f t="shared" si="0"/>
        <v>0</v>
      </c>
      <c r="P53" s="10"/>
      <c r="Q53" s="10"/>
      <c r="R53" s="2"/>
      <c r="S53" s="2"/>
    </row>
    <row r="54" spans="1:19" ht="22.5">
      <c r="A54">
        <v>13</v>
      </c>
      <c r="B54">
        <v>23</v>
      </c>
      <c r="C54">
        <v>2022</v>
      </c>
      <c r="D54">
        <v>38</v>
      </c>
      <c r="G54" s="14">
        <v>38</v>
      </c>
      <c r="H54" s="19" t="s">
        <v>68</v>
      </c>
      <c r="I54" s="22">
        <v>20</v>
      </c>
      <c r="J54" s="22" t="s">
        <v>61</v>
      </c>
      <c r="K54" s="14"/>
      <c r="L54" s="7"/>
      <c r="M54" s="10"/>
      <c r="N54" s="2"/>
      <c r="O54" s="31">
        <f t="shared" si="0"/>
        <v>0</v>
      </c>
      <c r="P54" s="10"/>
      <c r="Q54" s="10"/>
      <c r="R54" s="2"/>
      <c r="S54" s="2"/>
    </row>
    <row r="55" spans="1:19" ht="78.75">
      <c r="A55">
        <v>13</v>
      </c>
      <c r="B55">
        <v>23</v>
      </c>
      <c r="C55">
        <v>2022</v>
      </c>
      <c r="D55">
        <v>39</v>
      </c>
      <c r="G55" s="14">
        <v>39</v>
      </c>
      <c r="H55" s="19" t="s">
        <v>69</v>
      </c>
      <c r="I55" s="22">
        <v>200</v>
      </c>
      <c r="J55" s="22" t="s">
        <v>39</v>
      </c>
      <c r="K55" s="14"/>
      <c r="L55" s="7"/>
      <c r="M55" s="10"/>
      <c r="N55" s="2"/>
      <c r="O55" s="31">
        <f t="shared" si="0"/>
        <v>0</v>
      </c>
      <c r="P55" s="10"/>
      <c r="Q55" s="10"/>
      <c r="R55" s="2"/>
      <c r="S55" s="2"/>
    </row>
    <row r="56" spans="1:19" ht="15">
      <c r="A56">
        <v>13</v>
      </c>
      <c r="B56">
        <v>23</v>
      </c>
      <c r="C56">
        <v>2022</v>
      </c>
      <c r="D56">
        <v>40</v>
      </c>
      <c r="G56" s="14">
        <v>40</v>
      </c>
      <c r="H56" s="19" t="s">
        <v>70</v>
      </c>
      <c r="I56" s="22">
        <v>50</v>
      </c>
      <c r="J56" s="22" t="s">
        <v>43</v>
      </c>
      <c r="K56" s="14"/>
      <c r="L56" s="7"/>
      <c r="M56" s="10"/>
      <c r="N56" s="2"/>
      <c r="O56" s="31">
        <f t="shared" si="0"/>
        <v>0</v>
      </c>
      <c r="P56" s="10"/>
      <c r="Q56" s="10"/>
      <c r="R56" s="2"/>
      <c r="S56" s="2"/>
    </row>
    <row r="57" spans="1:19" ht="15">
      <c r="A57">
        <v>13</v>
      </c>
      <c r="B57">
        <v>23</v>
      </c>
      <c r="C57">
        <v>2022</v>
      </c>
      <c r="D57">
        <v>41</v>
      </c>
      <c r="G57" s="14">
        <v>41</v>
      </c>
      <c r="H57" s="19" t="s">
        <v>71</v>
      </c>
      <c r="I57" s="22">
        <v>50</v>
      </c>
      <c r="J57" s="22" t="s">
        <v>43</v>
      </c>
      <c r="K57" s="14"/>
      <c r="L57" s="7"/>
      <c r="M57" s="10"/>
      <c r="N57" s="2"/>
      <c r="O57" s="31">
        <f t="shared" si="0"/>
        <v>0</v>
      </c>
      <c r="P57" s="10"/>
      <c r="Q57" s="10"/>
      <c r="R57" s="2"/>
      <c r="S57" s="2"/>
    </row>
    <row r="58" spans="1:19" ht="15">
      <c r="A58">
        <v>13</v>
      </c>
      <c r="B58">
        <v>23</v>
      </c>
      <c r="C58">
        <v>2022</v>
      </c>
      <c r="D58">
        <v>42</v>
      </c>
      <c r="G58" s="14">
        <v>42</v>
      </c>
      <c r="H58" s="19" t="s">
        <v>72</v>
      </c>
      <c r="I58" s="22">
        <v>50</v>
      </c>
      <c r="J58" s="22" t="s">
        <v>43</v>
      </c>
      <c r="K58" s="14"/>
      <c r="L58" s="7"/>
      <c r="M58" s="10"/>
      <c r="N58" s="2"/>
      <c r="O58" s="31">
        <f t="shared" si="0"/>
        <v>0</v>
      </c>
      <c r="P58" s="10"/>
      <c r="Q58" s="10"/>
      <c r="R58" s="2"/>
      <c r="S58" s="2"/>
    </row>
    <row r="59" spans="1:19" ht="15">
      <c r="A59">
        <v>13</v>
      </c>
      <c r="B59">
        <v>23</v>
      </c>
      <c r="C59">
        <v>2022</v>
      </c>
      <c r="D59">
        <v>43</v>
      </c>
      <c r="G59" s="14">
        <v>43</v>
      </c>
      <c r="H59" s="19" t="s">
        <v>73</v>
      </c>
      <c r="I59" s="22">
        <v>2000</v>
      </c>
      <c r="J59" s="22" t="s">
        <v>39</v>
      </c>
      <c r="K59" s="14"/>
      <c r="L59" s="7"/>
      <c r="M59" s="10"/>
      <c r="N59" s="2"/>
      <c r="O59" s="31">
        <f t="shared" si="0"/>
        <v>0</v>
      </c>
      <c r="P59" s="10"/>
      <c r="Q59" s="10"/>
      <c r="R59" s="2"/>
      <c r="S59" s="2"/>
    </row>
    <row r="60" spans="1:19" ht="15">
      <c r="A60">
        <v>13</v>
      </c>
      <c r="B60">
        <v>23</v>
      </c>
      <c r="C60">
        <v>2022</v>
      </c>
      <c r="D60">
        <v>44</v>
      </c>
      <c r="G60" s="14">
        <v>44</v>
      </c>
      <c r="H60" s="19" t="s">
        <v>74</v>
      </c>
      <c r="I60" s="22">
        <v>20000</v>
      </c>
      <c r="J60" s="22" t="s">
        <v>39</v>
      </c>
      <c r="K60" s="14"/>
      <c r="L60" s="7"/>
      <c r="M60" s="10"/>
      <c r="N60" s="2"/>
      <c r="O60" s="31">
        <f t="shared" si="0"/>
        <v>0</v>
      </c>
      <c r="P60" s="10"/>
      <c r="Q60" s="10"/>
      <c r="R60" s="2"/>
      <c r="S60" s="2"/>
    </row>
    <row r="61" spans="1:19" ht="15">
      <c r="A61">
        <v>13</v>
      </c>
      <c r="B61">
        <v>23</v>
      </c>
      <c r="C61">
        <v>2022</v>
      </c>
      <c r="D61">
        <v>45</v>
      </c>
      <c r="G61" s="14">
        <v>45</v>
      </c>
      <c r="H61" s="19" t="s">
        <v>75</v>
      </c>
      <c r="I61" s="22">
        <v>100000</v>
      </c>
      <c r="J61" s="22" t="s">
        <v>39</v>
      </c>
      <c r="K61" s="14"/>
      <c r="L61" s="7"/>
      <c r="M61" s="10"/>
      <c r="N61" s="2"/>
      <c r="O61" s="31">
        <f t="shared" si="0"/>
        <v>0</v>
      </c>
      <c r="P61" s="10"/>
      <c r="Q61" s="10"/>
      <c r="R61" s="2"/>
      <c r="S61" s="2"/>
    </row>
    <row r="62" spans="1:19" ht="15">
      <c r="A62">
        <v>13</v>
      </c>
      <c r="B62">
        <v>23</v>
      </c>
      <c r="C62">
        <v>2022</v>
      </c>
      <c r="D62">
        <v>46</v>
      </c>
      <c r="G62" s="14">
        <v>46</v>
      </c>
      <c r="H62" s="19" t="s">
        <v>76</v>
      </c>
      <c r="I62" s="22">
        <v>100</v>
      </c>
      <c r="J62" s="22" t="s">
        <v>39</v>
      </c>
      <c r="K62" s="14"/>
      <c r="L62" s="7"/>
      <c r="M62" s="10"/>
      <c r="N62" s="2"/>
      <c r="O62" s="31">
        <f t="shared" si="0"/>
        <v>0</v>
      </c>
      <c r="P62" s="10"/>
      <c r="Q62" s="10"/>
      <c r="R62" s="2"/>
      <c r="S62" s="2"/>
    </row>
    <row r="63" spans="1:19" ht="15">
      <c r="A63">
        <v>13</v>
      </c>
      <c r="B63">
        <v>23</v>
      </c>
      <c r="C63">
        <v>2022</v>
      </c>
      <c r="D63">
        <v>47</v>
      </c>
      <c r="G63" s="14">
        <v>47</v>
      </c>
      <c r="H63" s="19" t="s">
        <v>77</v>
      </c>
      <c r="I63" s="22">
        <v>100</v>
      </c>
      <c r="J63" s="22" t="s">
        <v>39</v>
      </c>
      <c r="K63" s="14"/>
      <c r="L63" s="7"/>
      <c r="M63" s="10"/>
      <c r="N63" s="2"/>
      <c r="O63" s="31">
        <f t="shared" si="0"/>
        <v>0</v>
      </c>
      <c r="P63" s="10"/>
      <c r="Q63" s="10"/>
      <c r="R63" s="2"/>
      <c r="S63" s="2"/>
    </row>
    <row r="64" spans="1:19" ht="15">
      <c r="A64">
        <v>13</v>
      </c>
      <c r="B64">
        <v>23</v>
      </c>
      <c r="C64">
        <v>2022</v>
      </c>
      <c r="D64">
        <v>48</v>
      </c>
      <c r="G64" s="14">
        <v>48</v>
      </c>
      <c r="H64" s="19" t="s">
        <v>78</v>
      </c>
      <c r="I64" s="22">
        <v>300</v>
      </c>
      <c r="J64" s="22" t="s">
        <v>39</v>
      </c>
      <c r="K64" s="14"/>
      <c r="L64" s="7"/>
      <c r="M64" s="10"/>
      <c r="N64" s="2"/>
      <c r="O64" s="31">
        <f t="shared" si="0"/>
        <v>0</v>
      </c>
      <c r="P64" s="10"/>
      <c r="Q64" s="10"/>
      <c r="R64" s="2"/>
      <c r="S64" s="2"/>
    </row>
    <row r="65" spans="1:19" ht="15">
      <c r="A65">
        <v>13</v>
      </c>
      <c r="B65">
        <v>23</v>
      </c>
      <c r="C65">
        <v>2022</v>
      </c>
      <c r="D65">
        <v>49</v>
      </c>
      <c r="G65" s="14">
        <v>49</v>
      </c>
      <c r="H65" s="19" t="s">
        <v>79</v>
      </c>
      <c r="I65" s="22">
        <v>500</v>
      </c>
      <c r="J65" s="22" t="s">
        <v>39</v>
      </c>
      <c r="K65" s="14"/>
      <c r="L65" s="7"/>
      <c r="M65" s="10"/>
      <c r="N65" s="2"/>
      <c r="O65" s="31">
        <f t="shared" si="0"/>
        <v>0</v>
      </c>
      <c r="P65" s="10"/>
      <c r="Q65" s="10"/>
      <c r="R65" s="2"/>
      <c r="S65" s="2"/>
    </row>
    <row r="66" spans="1:19" ht="15">
      <c r="A66">
        <v>13</v>
      </c>
      <c r="B66">
        <v>23</v>
      </c>
      <c r="C66">
        <v>2022</v>
      </c>
      <c r="D66">
        <v>50</v>
      </c>
      <c r="G66" s="14">
        <v>50</v>
      </c>
      <c r="H66" s="19" t="s">
        <v>80</v>
      </c>
      <c r="I66" s="22">
        <v>500</v>
      </c>
      <c r="J66" s="22" t="s">
        <v>39</v>
      </c>
      <c r="K66" s="14"/>
      <c r="L66" s="7"/>
      <c r="M66" s="10"/>
      <c r="N66" s="2"/>
      <c r="O66" s="31">
        <f t="shared" si="0"/>
        <v>0</v>
      </c>
      <c r="P66" s="10"/>
      <c r="Q66" s="10"/>
      <c r="R66" s="2"/>
      <c r="S66" s="2"/>
    </row>
    <row r="67" spans="1:19" ht="15">
      <c r="A67">
        <v>13</v>
      </c>
      <c r="B67">
        <v>23</v>
      </c>
      <c r="C67">
        <v>2022</v>
      </c>
      <c r="D67">
        <v>51</v>
      </c>
      <c r="G67" s="14">
        <v>51</v>
      </c>
      <c r="H67" s="19" t="s">
        <v>81</v>
      </c>
      <c r="I67" s="22">
        <v>200</v>
      </c>
      <c r="J67" s="22" t="s">
        <v>39</v>
      </c>
      <c r="K67" s="14"/>
      <c r="L67" s="7"/>
      <c r="M67" s="10"/>
      <c r="N67" s="2"/>
      <c r="O67" s="31">
        <f t="shared" si="0"/>
        <v>0</v>
      </c>
      <c r="P67" s="10"/>
      <c r="Q67" s="10"/>
      <c r="R67" s="2"/>
      <c r="S67" s="2"/>
    </row>
    <row r="68" spans="1:19" ht="15">
      <c r="A68">
        <v>13</v>
      </c>
      <c r="B68">
        <v>23</v>
      </c>
      <c r="C68">
        <v>2022</v>
      </c>
      <c r="D68">
        <v>52</v>
      </c>
      <c r="G68" s="14">
        <v>52</v>
      </c>
      <c r="H68" s="19" t="s">
        <v>82</v>
      </c>
      <c r="I68" s="22">
        <v>1500</v>
      </c>
      <c r="J68" s="22" t="s">
        <v>39</v>
      </c>
      <c r="K68" s="14"/>
      <c r="L68" s="7"/>
      <c r="M68" s="10"/>
      <c r="N68" s="2"/>
      <c r="O68" s="31">
        <f t="shared" si="0"/>
        <v>0</v>
      </c>
      <c r="P68" s="10"/>
      <c r="Q68" s="10"/>
      <c r="R68" s="2"/>
      <c r="S68" s="2"/>
    </row>
    <row r="69" spans="1:19" ht="22.5">
      <c r="A69">
        <v>13</v>
      </c>
      <c r="B69">
        <v>23</v>
      </c>
      <c r="C69">
        <v>2022</v>
      </c>
      <c r="D69">
        <v>53</v>
      </c>
      <c r="G69" s="14">
        <v>53</v>
      </c>
      <c r="H69" s="19" t="s">
        <v>83</v>
      </c>
      <c r="I69" s="22">
        <v>1000</v>
      </c>
      <c r="J69" s="22" t="s">
        <v>39</v>
      </c>
      <c r="K69" s="14"/>
      <c r="L69" s="7"/>
      <c r="M69" s="10"/>
      <c r="N69" s="2"/>
      <c r="O69" s="31">
        <f t="shared" si="0"/>
        <v>0</v>
      </c>
      <c r="P69" s="10"/>
      <c r="Q69" s="10"/>
      <c r="R69" s="2"/>
      <c r="S69" s="2"/>
    </row>
    <row r="70" spans="1:19" ht="22.5">
      <c r="A70">
        <v>13</v>
      </c>
      <c r="B70">
        <v>23</v>
      </c>
      <c r="C70">
        <v>2022</v>
      </c>
      <c r="D70">
        <v>54</v>
      </c>
      <c r="G70" s="14">
        <v>54</v>
      </c>
      <c r="H70" s="19" t="s">
        <v>84</v>
      </c>
      <c r="I70" s="22">
        <v>200</v>
      </c>
      <c r="J70" s="22" t="s">
        <v>39</v>
      </c>
      <c r="K70" s="14"/>
      <c r="L70" s="7"/>
      <c r="M70" s="10"/>
      <c r="N70" s="2"/>
      <c r="O70" s="31">
        <f t="shared" si="0"/>
        <v>0</v>
      </c>
      <c r="P70" s="10"/>
      <c r="Q70" s="10"/>
      <c r="R70" s="2"/>
      <c r="S70" s="2"/>
    </row>
    <row r="71" spans="1:19" ht="15">
      <c r="A71">
        <v>13</v>
      </c>
      <c r="B71">
        <v>23</v>
      </c>
      <c r="C71">
        <v>2022</v>
      </c>
      <c r="D71">
        <v>55</v>
      </c>
      <c r="G71" s="14">
        <v>55</v>
      </c>
      <c r="H71" s="19" t="s">
        <v>85</v>
      </c>
      <c r="I71" s="22">
        <v>50</v>
      </c>
      <c r="J71" s="22" t="s">
        <v>39</v>
      </c>
      <c r="K71" s="14"/>
      <c r="L71" s="7"/>
      <c r="M71" s="10"/>
      <c r="N71" s="2"/>
      <c r="O71" s="31">
        <f t="shared" si="0"/>
        <v>0</v>
      </c>
      <c r="P71" s="10"/>
      <c r="Q71" s="10"/>
      <c r="R71" s="2"/>
      <c r="S71" s="2"/>
    </row>
    <row r="72" spans="1:19" ht="22.5">
      <c r="A72">
        <v>13</v>
      </c>
      <c r="B72">
        <v>23</v>
      </c>
      <c r="C72">
        <v>2022</v>
      </c>
      <c r="D72">
        <v>56</v>
      </c>
      <c r="G72" s="14">
        <v>56</v>
      </c>
      <c r="H72" s="19" t="s">
        <v>86</v>
      </c>
      <c r="I72" s="22">
        <v>500</v>
      </c>
      <c r="J72" s="22" t="s">
        <v>39</v>
      </c>
      <c r="K72" s="14"/>
      <c r="L72" s="7"/>
      <c r="M72" s="10"/>
      <c r="N72" s="2"/>
      <c r="O72" s="31">
        <f t="shared" si="0"/>
        <v>0</v>
      </c>
      <c r="P72" s="10"/>
      <c r="Q72" s="10"/>
      <c r="R72" s="2"/>
      <c r="S72" s="2"/>
    </row>
    <row r="73" spans="1:19" ht="15">
      <c r="A73">
        <v>13</v>
      </c>
      <c r="B73">
        <v>23</v>
      </c>
      <c r="C73">
        <v>2022</v>
      </c>
      <c r="D73">
        <v>57</v>
      </c>
      <c r="G73" s="14">
        <v>57</v>
      </c>
      <c r="H73" s="19" t="s">
        <v>87</v>
      </c>
      <c r="I73" s="22">
        <v>100</v>
      </c>
      <c r="J73" s="22" t="s">
        <v>39</v>
      </c>
      <c r="K73" s="14"/>
      <c r="L73" s="7"/>
      <c r="M73" s="10"/>
      <c r="N73" s="2"/>
      <c r="O73" s="31">
        <f t="shared" si="0"/>
        <v>0</v>
      </c>
      <c r="P73" s="10"/>
      <c r="Q73" s="10"/>
      <c r="R73" s="2"/>
      <c r="S73" s="2"/>
    </row>
    <row r="74" spans="1:19" ht="15">
      <c r="A74">
        <v>13</v>
      </c>
      <c r="B74">
        <v>23</v>
      </c>
      <c r="C74">
        <v>2022</v>
      </c>
      <c r="D74">
        <v>58</v>
      </c>
      <c r="G74" s="14">
        <v>58</v>
      </c>
      <c r="H74" s="19" t="s">
        <v>88</v>
      </c>
      <c r="I74" s="22">
        <v>50</v>
      </c>
      <c r="J74" s="22" t="s">
        <v>39</v>
      </c>
      <c r="K74" s="14"/>
      <c r="L74" s="7"/>
      <c r="M74" s="10"/>
      <c r="N74" s="2"/>
      <c r="O74" s="31">
        <f t="shared" si="0"/>
        <v>0</v>
      </c>
      <c r="P74" s="10"/>
      <c r="Q74" s="10"/>
      <c r="R74" s="2"/>
      <c r="S74" s="2"/>
    </row>
    <row r="75" spans="1:19" ht="22.5">
      <c r="A75">
        <v>13</v>
      </c>
      <c r="B75">
        <v>23</v>
      </c>
      <c r="C75">
        <v>2022</v>
      </c>
      <c r="D75">
        <v>59</v>
      </c>
      <c r="G75" s="14">
        <v>59</v>
      </c>
      <c r="H75" s="19" t="s">
        <v>89</v>
      </c>
      <c r="I75" s="22">
        <v>50</v>
      </c>
      <c r="J75" s="22" t="s">
        <v>39</v>
      </c>
      <c r="K75" s="14"/>
      <c r="L75" s="7"/>
      <c r="M75" s="10"/>
      <c r="N75" s="2"/>
      <c r="O75" s="31">
        <f t="shared" si="0"/>
        <v>0</v>
      </c>
      <c r="P75" s="10"/>
      <c r="Q75" s="10"/>
      <c r="R75" s="2"/>
      <c r="S75" s="2"/>
    </row>
    <row r="76" spans="1:19" ht="15">
      <c r="A76">
        <v>13</v>
      </c>
      <c r="B76">
        <v>23</v>
      </c>
      <c r="C76">
        <v>2022</v>
      </c>
      <c r="D76">
        <v>60</v>
      </c>
      <c r="G76" s="14">
        <v>60</v>
      </c>
      <c r="H76" s="19" t="s">
        <v>90</v>
      </c>
      <c r="I76" s="22">
        <v>100</v>
      </c>
      <c r="J76" s="22" t="s">
        <v>39</v>
      </c>
      <c r="K76" s="14"/>
      <c r="L76" s="7"/>
      <c r="M76" s="10"/>
      <c r="N76" s="2"/>
      <c r="O76" s="31">
        <f t="shared" si="0"/>
        <v>0</v>
      </c>
      <c r="P76" s="10"/>
      <c r="Q76" s="10"/>
      <c r="R76" s="2"/>
      <c r="S76" s="2"/>
    </row>
    <row r="77" spans="1:19" ht="15">
      <c r="A77">
        <v>13</v>
      </c>
      <c r="B77">
        <v>23</v>
      </c>
      <c r="C77">
        <v>2022</v>
      </c>
      <c r="D77">
        <v>61</v>
      </c>
      <c r="G77" s="14">
        <v>61</v>
      </c>
      <c r="H77" s="19" t="s">
        <v>91</v>
      </c>
      <c r="I77" s="22">
        <v>100</v>
      </c>
      <c r="J77" s="22" t="s">
        <v>39</v>
      </c>
      <c r="K77" s="14"/>
      <c r="L77" s="7"/>
      <c r="M77" s="10"/>
      <c r="N77" s="2"/>
      <c r="O77" s="31">
        <f t="shared" si="0"/>
        <v>0</v>
      </c>
      <c r="P77" s="10"/>
      <c r="Q77" s="10"/>
      <c r="R77" s="2"/>
      <c r="S77" s="2"/>
    </row>
    <row r="78" spans="1:19" ht="15">
      <c r="A78">
        <v>13</v>
      </c>
      <c r="B78">
        <v>23</v>
      </c>
      <c r="C78">
        <v>2022</v>
      </c>
      <c r="D78">
        <v>62</v>
      </c>
      <c r="G78" s="14">
        <v>62</v>
      </c>
      <c r="H78" s="19" t="s">
        <v>92</v>
      </c>
      <c r="I78" s="22">
        <v>100</v>
      </c>
      <c r="J78" s="22" t="s">
        <v>39</v>
      </c>
      <c r="K78" s="14"/>
      <c r="L78" s="7"/>
      <c r="M78" s="10"/>
      <c r="N78" s="2"/>
      <c r="O78" s="31">
        <f t="shared" si="0"/>
        <v>0</v>
      </c>
      <c r="P78" s="10"/>
      <c r="Q78" s="10"/>
      <c r="R78" s="2"/>
      <c r="S78" s="2"/>
    </row>
    <row r="79" spans="1:19" ht="15">
      <c r="A79">
        <v>13</v>
      </c>
      <c r="B79">
        <v>23</v>
      </c>
      <c r="C79">
        <v>2022</v>
      </c>
      <c r="D79">
        <v>63</v>
      </c>
      <c r="G79" s="14">
        <v>63</v>
      </c>
      <c r="H79" s="19" t="s">
        <v>93</v>
      </c>
      <c r="I79" s="22">
        <v>50</v>
      </c>
      <c r="J79" s="22" t="s">
        <v>39</v>
      </c>
      <c r="K79" s="14"/>
      <c r="L79" s="7"/>
      <c r="M79" s="10"/>
      <c r="N79" s="2"/>
      <c r="O79" s="31">
        <f t="shared" si="0"/>
        <v>0</v>
      </c>
      <c r="P79" s="10"/>
      <c r="Q79" s="10"/>
      <c r="R79" s="2"/>
      <c r="S79" s="2"/>
    </row>
    <row r="80" spans="1:19" ht="22.5">
      <c r="A80">
        <v>13</v>
      </c>
      <c r="B80">
        <v>23</v>
      </c>
      <c r="C80">
        <v>2022</v>
      </c>
      <c r="D80">
        <v>64</v>
      </c>
      <c r="G80" s="14">
        <v>64</v>
      </c>
      <c r="H80" s="19" t="s">
        <v>94</v>
      </c>
      <c r="I80" s="22">
        <v>50</v>
      </c>
      <c r="J80" s="22" t="s">
        <v>39</v>
      </c>
      <c r="K80" s="14"/>
      <c r="L80" s="7"/>
      <c r="M80" s="10"/>
      <c r="N80" s="2"/>
      <c r="O80" s="31">
        <f t="shared" si="0"/>
        <v>0</v>
      </c>
      <c r="P80" s="10"/>
      <c r="Q80" s="10"/>
      <c r="R80" s="2"/>
      <c r="S80" s="2"/>
    </row>
    <row r="81" spans="1:19" ht="22.5">
      <c r="A81">
        <v>13</v>
      </c>
      <c r="B81">
        <v>23</v>
      </c>
      <c r="C81">
        <v>2022</v>
      </c>
      <c r="D81">
        <v>65</v>
      </c>
      <c r="G81" s="14">
        <v>65</v>
      </c>
      <c r="H81" s="19" t="s">
        <v>95</v>
      </c>
      <c r="I81" s="22">
        <v>50</v>
      </c>
      <c r="J81" s="22" t="s">
        <v>39</v>
      </c>
      <c r="K81" s="14"/>
      <c r="L81" s="7"/>
      <c r="M81" s="10"/>
      <c r="N81" s="2"/>
      <c r="O81" s="31">
        <f aca="true" t="shared" si="1" ref="O81:O144">(IF(AND(J81&gt;0,J81&lt;=I81),J81,I81)*(L81+N81))</f>
        <v>0</v>
      </c>
      <c r="P81" s="10"/>
      <c r="Q81" s="10"/>
      <c r="R81" s="2"/>
      <c r="S81" s="2"/>
    </row>
    <row r="82" spans="1:19" ht="22.5">
      <c r="A82">
        <v>13</v>
      </c>
      <c r="B82">
        <v>23</v>
      </c>
      <c r="C82">
        <v>2022</v>
      </c>
      <c r="D82">
        <v>66</v>
      </c>
      <c r="G82" s="14">
        <v>66</v>
      </c>
      <c r="H82" s="19" t="s">
        <v>96</v>
      </c>
      <c r="I82" s="22">
        <v>200</v>
      </c>
      <c r="J82" s="22" t="s">
        <v>39</v>
      </c>
      <c r="K82" s="14"/>
      <c r="L82" s="7"/>
      <c r="M82" s="10"/>
      <c r="N82" s="2"/>
      <c r="O82" s="31">
        <f t="shared" si="1"/>
        <v>0</v>
      </c>
      <c r="P82" s="10"/>
      <c r="Q82" s="10"/>
      <c r="R82" s="2"/>
      <c r="S82" s="2"/>
    </row>
    <row r="83" spans="1:19" ht="22.5">
      <c r="A83">
        <v>13</v>
      </c>
      <c r="B83">
        <v>23</v>
      </c>
      <c r="C83">
        <v>2022</v>
      </c>
      <c r="D83">
        <v>67</v>
      </c>
      <c r="G83" s="14">
        <v>67</v>
      </c>
      <c r="H83" s="19" t="s">
        <v>97</v>
      </c>
      <c r="I83" s="22">
        <v>100</v>
      </c>
      <c r="J83" s="22" t="s">
        <v>39</v>
      </c>
      <c r="K83" s="14"/>
      <c r="L83" s="7"/>
      <c r="M83" s="10"/>
      <c r="N83" s="2"/>
      <c r="O83" s="31">
        <f t="shared" si="1"/>
        <v>0</v>
      </c>
      <c r="P83" s="10"/>
      <c r="Q83" s="10"/>
      <c r="R83" s="2"/>
      <c r="S83" s="2"/>
    </row>
    <row r="84" spans="1:19" ht="15">
      <c r="A84">
        <v>13</v>
      </c>
      <c r="B84">
        <v>23</v>
      </c>
      <c r="C84">
        <v>2022</v>
      </c>
      <c r="D84">
        <v>68</v>
      </c>
      <c r="G84" s="14">
        <v>68</v>
      </c>
      <c r="H84" s="19" t="s">
        <v>98</v>
      </c>
      <c r="I84" s="22">
        <v>50</v>
      </c>
      <c r="J84" s="22" t="s">
        <v>39</v>
      </c>
      <c r="K84" s="14"/>
      <c r="L84" s="7"/>
      <c r="M84" s="10"/>
      <c r="N84" s="2"/>
      <c r="O84" s="31">
        <f t="shared" si="1"/>
        <v>0</v>
      </c>
      <c r="P84" s="10"/>
      <c r="Q84" s="10"/>
      <c r="R84" s="2"/>
      <c r="S84" s="2"/>
    </row>
    <row r="85" spans="1:19" ht="15">
      <c r="A85">
        <v>13</v>
      </c>
      <c r="B85">
        <v>23</v>
      </c>
      <c r="C85">
        <v>2022</v>
      </c>
      <c r="D85">
        <v>69</v>
      </c>
      <c r="G85" s="14">
        <v>69</v>
      </c>
      <c r="H85" s="19" t="s">
        <v>99</v>
      </c>
      <c r="I85" s="22">
        <v>200</v>
      </c>
      <c r="J85" s="22" t="s">
        <v>39</v>
      </c>
      <c r="K85" s="14"/>
      <c r="L85" s="7"/>
      <c r="M85" s="10"/>
      <c r="N85" s="2"/>
      <c r="O85" s="31">
        <f t="shared" si="1"/>
        <v>0</v>
      </c>
      <c r="P85" s="10"/>
      <c r="Q85" s="10"/>
      <c r="R85" s="2"/>
      <c r="S85" s="2"/>
    </row>
    <row r="86" spans="1:19" ht="15">
      <c r="A86">
        <v>13</v>
      </c>
      <c r="B86">
        <v>23</v>
      </c>
      <c r="C86">
        <v>2022</v>
      </c>
      <c r="D86">
        <v>70</v>
      </c>
      <c r="G86" s="14">
        <v>70</v>
      </c>
      <c r="H86" s="19" t="s">
        <v>100</v>
      </c>
      <c r="I86" s="22">
        <v>50</v>
      </c>
      <c r="J86" s="22" t="s">
        <v>101</v>
      </c>
      <c r="K86" s="14"/>
      <c r="L86" s="7"/>
      <c r="M86" s="10"/>
      <c r="N86" s="2"/>
      <c r="O86" s="31">
        <f t="shared" si="1"/>
        <v>0</v>
      </c>
      <c r="P86" s="10"/>
      <c r="Q86" s="10"/>
      <c r="R86" s="2"/>
      <c r="S86" s="2"/>
    </row>
    <row r="87" spans="1:19" ht="15">
      <c r="A87">
        <v>13</v>
      </c>
      <c r="B87">
        <v>23</v>
      </c>
      <c r="C87">
        <v>2022</v>
      </c>
      <c r="D87">
        <v>71</v>
      </c>
      <c r="G87" s="14">
        <v>71</v>
      </c>
      <c r="H87" s="19" t="s">
        <v>102</v>
      </c>
      <c r="I87" s="22">
        <v>20</v>
      </c>
      <c r="J87" s="22" t="s">
        <v>39</v>
      </c>
      <c r="K87" s="14"/>
      <c r="L87" s="7"/>
      <c r="M87" s="10"/>
      <c r="N87" s="2"/>
      <c r="O87" s="31">
        <f t="shared" si="1"/>
        <v>0</v>
      </c>
      <c r="P87" s="10"/>
      <c r="Q87" s="10"/>
      <c r="R87" s="2"/>
      <c r="S87" s="2"/>
    </row>
    <row r="88" spans="1:19" ht="15">
      <c r="A88">
        <v>13</v>
      </c>
      <c r="B88">
        <v>23</v>
      </c>
      <c r="C88">
        <v>2022</v>
      </c>
      <c r="D88">
        <v>72</v>
      </c>
      <c r="G88" s="14">
        <v>72</v>
      </c>
      <c r="H88" s="19" t="s">
        <v>103</v>
      </c>
      <c r="I88" s="22">
        <v>20</v>
      </c>
      <c r="J88" s="22" t="s">
        <v>39</v>
      </c>
      <c r="K88" s="14"/>
      <c r="L88" s="7"/>
      <c r="M88" s="10"/>
      <c r="N88" s="2"/>
      <c r="O88" s="31">
        <f t="shared" si="1"/>
        <v>0</v>
      </c>
      <c r="P88" s="10"/>
      <c r="Q88" s="10"/>
      <c r="R88" s="2"/>
      <c r="S88" s="2"/>
    </row>
    <row r="89" spans="1:19" ht="15">
      <c r="A89">
        <v>13</v>
      </c>
      <c r="B89">
        <v>23</v>
      </c>
      <c r="C89">
        <v>2022</v>
      </c>
      <c r="D89">
        <v>73</v>
      </c>
      <c r="G89" s="14">
        <v>73</v>
      </c>
      <c r="H89" s="19" t="s">
        <v>104</v>
      </c>
      <c r="I89" s="22">
        <v>20</v>
      </c>
      <c r="J89" s="22" t="s">
        <v>39</v>
      </c>
      <c r="K89" s="14"/>
      <c r="L89" s="7"/>
      <c r="M89" s="10"/>
      <c r="N89" s="2"/>
      <c r="O89" s="31">
        <f t="shared" si="1"/>
        <v>0</v>
      </c>
      <c r="P89" s="10"/>
      <c r="Q89" s="10"/>
      <c r="R89" s="2"/>
      <c r="S89" s="2"/>
    </row>
    <row r="90" spans="1:19" ht="15">
      <c r="A90">
        <v>13</v>
      </c>
      <c r="B90">
        <v>23</v>
      </c>
      <c r="C90">
        <v>2022</v>
      </c>
      <c r="D90">
        <v>74</v>
      </c>
      <c r="G90" s="14">
        <v>74</v>
      </c>
      <c r="H90" s="19" t="s">
        <v>105</v>
      </c>
      <c r="I90" s="22">
        <v>100</v>
      </c>
      <c r="J90" s="22" t="s">
        <v>39</v>
      </c>
      <c r="K90" s="14"/>
      <c r="L90" s="7"/>
      <c r="M90" s="10"/>
      <c r="N90" s="2"/>
      <c r="O90" s="31">
        <f t="shared" si="1"/>
        <v>0</v>
      </c>
      <c r="P90" s="10"/>
      <c r="Q90" s="10"/>
      <c r="R90" s="2"/>
      <c r="S90" s="2"/>
    </row>
    <row r="91" spans="1:19" ht="15">
      <c r="A91">
        <v>13</v>
      </c>
      <c r="B91">
        <v>23</v>
      </c>
      <c r="C91">
        <v>2022</v>
      </c>
      <c r="D91">
        <v>75</v>
      </c>
      <c r="G91" s="14">
        <v>75</v>
      </c>
      <c r="H91" s="19" t="s">
        <v>106</v>
      </c>
      <c r="I91" s="22">
        <v>10</v>
      </c>
      <c r="J91" s="22" t="s">
        <v>39</v>
      </c>
      <c r="K91" s="14"/>
      <c r="L91" s="7"/>
      <c r="M91" s="10"/>
      <c r="N91" s="2"/>
      <c r="O91" s="31">
        <f t="shared" si="1"/>
        <v>0</v>
      </c>
      <c r="P91" s="10"/>
      <c r="Q91" s="10"/>
      <c r="R91" s="2"/>
      <c r="S91" s="2"/>
    </row>
    <row r="92" spans="1:19" ht="15">
      <c r="A92">
        <v>13</v>
      </c>
      <c r="B92">
        <v>23</v>
      </c>
      <c r="C92">
        <v>2022</v>
      </c>
      <c r="D92">
        <v>76</v>
      </c>
      <c r="G92" s="14">
        <v>76</v>
      </c>
      <c r="H92" s="19" t="s">
        <v>107</v>
      </c>
      <c r="I92" s="22">
        <v>20</v>
      </c>
      <c r="J92" s="22" t="s">
        <v>39</v>
      </c>
      <c r="K92" s="14"/>
      <c r="L92" s="7"/>
      <c r="M92" s="10"/>
      <c r="N92" s="2"/>
      <c r="O92" s="31">
        <f t="shared" si="1"/>
        <v>0</v>
      </c>
      <c r="P92" s="10"/>
      <c r="Q92" s="10"/>
      <c r="R92" s="2"/>
      <c r="S92" s="2"/>
    </row>
    <row r="93" spans="1:19" ht="15">
      <c r="A93">
        <v>13</v>
      </c>
      <c r="B93">
        <v>23</v>
      </c>
      <c r="C93">
        <v>2022</v>
      </c>
      <c r="D93">
        <v>77</v>
      </c>
      <c r="G93" s="14">
        <v>77</v>
      </c>
      <c r="H93" s="19" t="s">
        <v>108</v>
      </c>
      <c r="I93" s="22">
        <v>30</v>
      </c>
      <c r="J93" s="22" t="s">
        <v>39</v>
      </c>
      <c r="K93" s="14"/>
      <c r="L93" s="7"/>
      <c r="M93" s="10"/>
      <c r="N93" s="2"/>
      <c r="O93" s="31">
        <f t="shared" si="1"/>
        <v>0</v>
      </c>
      <c r="P93" s="10"/>
      <c r="Q93" s="10"/>
      <c r="R93" s="2"/>
      <c r="S93" s="2"/>
    </row>
    <row r="94" spans="1:19" ht="45">
      <c r="A94">
        <v>13</v>
      </c>
      <c r="B94">
        <v>23</v>
      </c>
      <c r="C94">
        <v>2022</v>
      </c>
      <c r="D94">
        <v>78</v>
      </c>
      <c r="G94" s="14">
        <v>78</v>
      </c>
      <c r="H94" s="19" t="s">
        <v>109</v>
      </c>
      <c r="I94" s="22">
        <v>10</v>
      </c>
      <c r="J94" s="22" t="s">
        <v>39</v>
      </c>
      <c r="K94" s="14"/>
      <c r="L94" s="7"/>
      <c r="M94" s="10"/>
      <c r="N94" s="2"/>
      <c r="O94" s="31">
        <f t="shared" si="1"/>
        <v>0</v>
      </c>
      <c r="P94" s="10"/>
      <c r="Q94" s="10"/>
      <c r="R94" s="2"/>
      <c r="S94" s="2"/>
    </row>
    <row r="95" spans="1:19" ht="15">
      <c r="A95">
        <v>13</v>
      </c>
      <c r="B95">
        <v>23</v>
      </c>
      <c r="C95">
        <v>2022</v>
      </c>
      <c r="D95">
        <v>79</v>
      </c>
      <c r="G95" s="14">
        <v>79</v>
      </c>
      <c r="H95" s="19" t="s">
        <v>110</v>
      </c>
      <c r="I95" s="22">
        <v>20</v>
      </c>
      <c r="J95" s="22" t="s">
        <v>39</v>
      </c>
      <c r="K95" s="14"/>
      <c r="L95" s="7"/>
      <c r="M95" s="10"/>
      <c r="N95" s="2"/>
      <c r="O95" s="31">
        <f t="shared" si="1"/>
        <v>0</v>
      </c>
      <c r="P95" s="10"/>
      <c r="Q95" s="10"/>
      <c r="R95" s="2"/>
      <c r="S95" s="2"/>
    </row>
    <row r="96" spans="1:19" ht="15">
      <c r="A96">
        <v>13</v>
      </c>
      <c r="B96">
        <v>23</v>
      </c>
      <c r="C96">
        <v>2022</v>
      </c>
      <c r="D96">
        <v>80</v>
      </c>
      <c r="G96" s="14">
        <v>80</v>
      </c>
      <c r="H96" s="19" t="s">
        <v>111</v>
      </c>
      <c r="I96" s="22">
        <v>20</v>
      </c>
      <c r="J96" s="22" t="s">
        <v>39</v>
      </c>
      <c r="K96" s="14"/>
      <c r="L96" s="7"/>
      <c r="M96" s="10"/>
      <c r="N96" s="2"/>
      <c r="O96" s="31">
        <f t="shared" si="1"/>
        <v>0</v>
      </c>
      <c r="P96" s="10"/>
      <c r="Q96" s="10"/>
      <c r="R96" s="2"/>
      <c r="S96" s="2"/>
    </row>
    <row r="97" spans="1:19" ht="15">
      <c r="A97">
        <v>13</v>
      </c>
      <c r="B97">
        <v>23</v>
      </c>
      <c r="C97">
        <v>2022</v>
      </c>
      <c r="D97">
        <v>81</v>
      </c>
      <c r="G97" s="14">
        <v>81</v>
      </c>
      <c r="H97" s="19" t="s">
        <v>112</v>
      </c>
      <c r="I97" s="22">
        <v>20</v>
      </c>
      <c r="J97" s="22" t="s">
        <v>39</v>
      </c>
      <c r="K97" s="14"/>
      <c r="L97" s="7"/>
      <c r="M97" s="10"/>
      <c r="N97" s="2"/>
      <c r="O97" s="31">
        <f t="shared" si="1"/>
        <v>0</v>
      </c>
      <c r="P97" s="10"/>
      <c r="Q97" s="10"/>
      <c r="R97" s="2"/>
      <c r="S97" s="2"/>
    </row>
    <row r="98" spans="1:19" ht="22.5">
      <c r="A98">
        <v>13</v>
      </c>
      <c r="B98">
        <v>23</v>
      </c>
      <c r="C98">
        <v>2022</v>
      </c>
      <c r="D98">
        <v>82</v>
      </c>
      <c r="G98" s="14">
        <v>82</v>
      </c>
      <c r="H98" s="19" t="s">
        <v>113</v>
      </c>
      <c r="I98" s="22">
        <v>10</v>
      </c>
      <c r="J98" s="22" t="s">
        <v>39</v>
      </c>
      <c r="K98" s="14"/>
      <c r="L98" s="7"/>
      <c r="M98" s="10"/>
      <c r="N98" s="2"/>
      <c r="O98" s="31">
        <f t="shared" si="1"/>
        <v>0</v>
      </c>
      <c r="P98" s="10"/>
      <c r="Q98" s="10"/>
      <c r="R98" s="2"/>
      <c r="S98" s="2"/>
    </row>
    <row r="99" spans="1:19" ht="15">
      <c r="A99">
        <v>13</v>
      </c>
      <c r="B99">
        <v>23</v>
      </c>
      <c r="C99">
        <v>2022</v>
      </c>
      <c r="D99">
        <v>83</v>
      </c>
      <c r="G99" s="14">
        <v>83</v>
      </c>
      <c r="H99" s="19" t="s">
        <v>114</v>
      </c>
      <c r="I99" s="22">
        <v>10</v>
      </c>
      <c r="J99" s="22" t="s">
        <v>39</v>
      </c>
      <c r="K99" s="14"/>
      <c r="L99" s="7"/>
      <c r="M99" s="10"/>
      <c r="N99" s="2"/>
      <c r="O99" s="31">
        <f t="shared" si="1"/>
        <v>0</v>
      </c>
      <c r="P99" s="10"/>
      <c r="Q99" s="10"/>
      <c r="R99" s="2"/>
      <c r="S99" s="2"/>
    </row>
    <row r="100" spans="1:19" ht="56.25">
      <c r="A100">
        <v>13</v>
      </c>
      <c r="B100">
        <v>23</v>
      </c>
      <c r="C100">
        <v>2022</v>
      </c>
      <c r="D100">
        <v>84</v>
      </c>
      <c r="G100" s="14">
        <v>84</v>
      </c>
      <c r="H100" s="19" t="s">
        <v>115</v>
      </c>
      <c r="I100" s="22">
        <v>10</v>
      </c>
      <c r="J100" s="22" t="s">
        <v>39</v>
      </c>
      <c r="K100" s="14"/>
      <c r="L100" s="7"/>
      <c r="M100" s="10"/>
      <c r="N100" s="2"/>
      <c r="O100" s="31">
        <f t="shared" si="1"/>
        <v>0</v>
      </c>
      <c r="P100" s="10"/>
      <c r="Q100" s="10"/>
      <c r="R100" s="2"/>
      <c r="S100" s="2"/>
    </row>
    <row r="101" spans="1:19" ht="15">
      <c r="A101">
        <v>13</v>
      </c>
      <c r="B101">
        <v>23</v>
      </c>
      <c r="C101">
        <v>2022</v>
      </c>
      <c r="D101">
        <v>85</v>
      </c>
      <c r="G101" s="14">
        <v>85</v>
      </c>
      <c r="H101" s="19" t="s">
        <v>116</v>
      </c>
      <c r="I101" s="22">
        <v>20</v>
      </c>
      <c r="J101" s="22" t="s">
        <v>39</v>
      </c>
      <c r="K101" s="14"/>
      <c r="L101" s="7"/>
      <c r="M101" s="10"/>
      <c r="N101" s="2"/>
      <c r="O101" s="31">
        <f t="shared" si="1"/>
        <v>0</v>
      </c>
      <c r="P101" s="10"/>
      <c r="Q101" s="10"/>
      <c r="R101" s="2"/>
      <c r="S101" s="2"/>
    </row>
    <row r="102" spans="1:19" ht="15">
      <c r="A102">
        <v>13</v>
      </c>
      <c r="B102">
        <v>23</v>
      </c>
      <c r="C102">
        <v>2022</v>
      </c>
      <c r="D102">
        <v>86</v>
      </c>
      <c r="G102" s="14">
        <v>86</v>
      </c>
      <c r="H102" s="19" t="s">
        <v>117</v>
      </c>
      <c r="I102" s="22">
        <v>20</v>
      </c>
      <c r="J102" s="22" t="s">
        <v>39</v>
      </c>
      <c r="K102" s="14"/>
      <c r="L102" s="7"/>
      <c r="M102" s="10"/>
      <c r="N102" s="2"/>
      <c r="O102" s="31">
        <f t="shared" si="1"/>
        <v>0</v>
      </c>
      <c r="P102" s="10"/>
      <c r="Q102" s="10"/>
      <c r="R102" s="2"/>
      <c r="S102" s="2"/>
    </row>
    <row r="103" spans="1:19" ht="15">
      <c r="A103">
        <v>13</v>
      </c>
      <c r="B103">
        <v>23</v>
      </c>
      <c r="C103">
        <v>2022</v>
      </c>
      <c r="D103">
        <v>87</v>
      </c>
      <c r="G103" s="14">
        <v>87</v>
      </c>
      <c r="H103" s="19" t="s">
        <v>118</v>
      </c>
      <c r="I103" s="22">
        <v>20</v>
      </c>
      <c r="J103" s="22" t="s">
        <v>39</v>
      </c>
      <c r="K103" s="14"/>
      <c r="L103" s="7"/>
      <c r="M103" s="10"/>
      <c r="N103" s="2"/>
      <c r="O103" s="31">
        <f t="shared" si="1"/>
        <v>0</v>
      </c>
      <c r="P103" s="10"/>
      <c r="Q103" s="10"/>
      <c r="R103" s="2"/>
      <c r="S103" s="2"/>
    </row>
    <row r="104" spans="1:19" ht="22.5">
      <c r="A104">
        <v>13</v>
      </c>
      <c r="B104">
        <v>23</v>
      </c>
      <c r="C104">
        <v>2022</v>
      </c>
      <c r="D104">
        <v>88</v>
      </c>
      <c r="G104" s="14">
        <v>88</v>
      </c>
      <c r="H104" s="19" t="s">
        <v>119</v>
      </c>
      <c r="I104" s="22">
        <v>10</v>
      </c>
      <c r="J104" s="22" t="s">
        <v>39</v>
      </c>
      <c r="K104" s="14"/>
      <c r="L104" s="7"/>
      <c r="M104" s="10"/>
      <c r="N104" s="2"/>
      <c r="O104" s="31">
        <f t="shared" si="1"/>
        <v>0</v>
      </c>
      <c r="P104" s="10"/>
      <c r="Q104" s="10"/>
      <c r="R104" s="2"/>
      <c r="S104" s="2"/>
    </row>
    <row r="105" spans="1:19" ht="15">
      <c r="A105">
        <v>13</v>
      </c>
      <c r="B105">
        <v>23</v>
      </c>
      <c r="C105">
        <v>2022</v>
      </c>
      <c r="D105">
        <v>89</v>
      </c>
      <c r="G105" s="14">
        <v>89</v>
      </c>
      <c r="H105" s="19" t="s">
        <v>120</v>
      </c>
      <c r="I105" s="22">
        <v>20</v>
      </c>
      <c r="J105" s="22" t="s">
        <v>39</v>
      </c>
      <c r="K105" s="14"/>
      <c r="L105" s="7"/>
      <c r="M105" s="10"/>
      <c r="N105" s="2"/>
      <c r="O105" s="31">
        <f t="shared" si="1"/>
        <v>0</v>
      </c>
      <c r="P105" s="10"/>
      <c r="Q105" s="10"/>
      <c r="R105" s="2"/>
      <c r="S105" s="2"/>
    </row>
    <row r="106" spans="1:19" ht="22.5">
      <c r="A106">
        <v>13</v>
      </c>
      <c r="B106">
        <v>23</v>
      </c>
      <c r="C106">
        <v>2022</v>
      </c>
      <c r="D106">
        <v>90</v>
      </c>
      <c r="G106" s="14">
        <v>90</v>
      </c>
      <c r="H106" s="19" t="s">
        <v>121</v>
      </c>
      <c r="I106" s="22">
        <v>20</v>
      </c>
      <c r="J106" s="22" t="s">
        <v>39</v>
      </c>
      <c r="K106" s="14"/>
      <c r="L106" s="7"/>
      <c r="M106" s="10"/>
      <c r="N106" s="2"/>
      <c r="O106" s="31">
        <f t="shared" si="1"/>
        <v>0</v>
      </c>
      <c r="P106" s="10"/>
      <c r="Q106" s="10"/>
      <c r="R106" s="2"/>
      <c r="S106" s="2"/>
    </row>
    <row r="107" spans="1:19" ht="22.5">
      <c r="A107">
        <v>13</v>
      </c>
      <c r="B107">
        <v>23</v>
      </c>
      <c r="C107">
        <v>2022</v>
      </c>
      <c r="D107">
        <v>91</v>
      </c>
      <c r="G107" s="14">
        <v>91</v>
      </c>
      <c r="H107" s="19" t="s">
        <v>122</v>
      </c>
      <c r="I107" s="22">
        <v>20</v>
      </c>
      <c r="J107" s="22" t="s">
        <v>39</v>
      </c>
      <c r="K107" s="14"/>
      <c r="L107" s="7"/>
      <c r="M107" s="10"/>
      <c r="N107" s="2"/>
      <c r="O107" s="31">
        <f t="shared" si="1"/>
        <v>0</v>
      </c>
      <c r="P107" s="10"/>
      <c r="Q107" s="10"/>
      <c r="R107" s="2"/>
      <c r="S107" s="2"/>
    </row>
    <row r="108" spans="1:19" ht="22.5">
      <c r="A108">
        <v>13</v>
      </c>
      <c r="B108">
        <v>23</v>
      </c>
      <c r="C108">
        <v>2022</v>
      </c>
      <c r="D108">
        <v>92</v>
      </c>
      <c r="G108" s="14">
        <v>92</v>
      </c>
      <c r="H108" s="19" t="s">
        <v>123</v>
      </c>
      <c r="I108" s="22">
        <v>10</v>
      </c>
      <c r="J108" s="22" t="s">
        <v>39</v>
      </c>
      <c r="K108" s="14"/>
      <c r="L108" s="7"/>
      <c r="M108" s="10"/>
      <c r="N108" s="2"/>
      <c r="O108" s="31">
        <f t="shared" si="1"/>
        <v>0</v>
      </c>
      <c r="P108" s="10"/>
      <c r="Q108" s="10"/>
      <c r="R108" s="2"/>
      <c r="S108" s="2"/>
    </row>
    <row r="109" spans="1:19" ht="22.5">
      <c r="A109">
        <v>13</v>
      </c>
      <c r="B109">
        <v>23</v>
      </c>
      <c r="C109">
        <v>2022</v>
      </c>
      <c r="D109">
        <v>93</v>
      </c>
      <c r="G109" s="14">
        <v>93</v>
      </c>
      <c r="H109" s="19" t="s">
        <v>124</v>
      </c>
      <c r="I109" s="22">
        <v>10</v>
      </c>
      <c r="J109" s="22" t="s">
        <v>39</v>
      </c>
      <c r="K109" s="14"/>
      <c r="L109" s="7"/>
      <c r="M109" s="10"/>
      <c r="N109" s="2"/>
      <c r="O109" s="31">
        <f t="shared" si="1"/>
        <v>0</v>
      </c>
      <c r="P109" s="10"/>
      <c r="Q109" s="10"/>
      <c r="R109" s="2"/>
      <c r="S109" s="2"/>
    </row>
    <row r="110" spans="1:19" ht="22.5">
      <c r="A110">
        <v>13</v>
      </c>
      <c r="B110">
        <v>23</v>
      </c>
      <c r="C110">
        <v>2022</v>
      </c>
      <c r="D110">
        <v>94</v>
      </c>
      <c r="G110" s="14">
        <v>94</v>
      </c>
      <c r="H110" s="19" t="s">
        <v>125</v>
      </c>
      <c r="I110" s="22">
        <v>10</v>
      </c>
      <c r="J110" s="22" t="s">
        <v>39</v>
      </c>
      <c r="K110" s="14"/>
      <c r="L110" s="7"/>
      <c r="M110" s="10"/>
      <c r="N110" s="2"/>
      <c r="O110" s="31">
        <f t="shared" si="1"/>
        <v>0</v>
      </c>
      <c r="P110" s="10"/>
      <c r="Q110" s="10"/>
      <c r="R110" s="2"/>
      <c r="S110" s="2"/>
    </row>
    <row r="111" spans="1:19" ht="15">
      <c r="A111">
        <v>13</v>
      </c>
      <c r="B111">
        <v>23</v>
      </c>
      <c r="C111">
        <v>2022</v>
      </c>
      <c r="D111">
        <v>95</v>
      </c>
      <c r="G111" s="14">
        <v>95</v>
      </c>
      <c r="H111" s="19" t="s">
        <v>126</v>
      </c>
      <c r="I111" s="22">
        <v>50</v>
      </c>
      <c r="J111" s="22" t="s">
        <v>39</v>
      </c>
      <c r="K111" s="14"/>
      <c r="L111" s="7"/>
      <c r="M111" s="10"/>
      <c r="N111" s="2"/>
      <c r="O111" s="31">
        <f t="shared" si="1"/>
        <v>0</v>
      </c>
      <c r="P111" s="10"/>
      <c r="Q111" s="10"/>
      <c r="R111" s="2"/>
      <c r="S111" s="2"/>
    </row>
    <row r="112" spans="1:19" ht="22.5">
      <c r="A112">
        <v>13</v>
      </c>
      <c r="B112">
        <v>23</v>
      </c>
      <c r="C112">
        <v>2022</v>
      </c>
      <c r="D112">
        <v>96</v>
      </c>
      <c r="G112" s="14">
        <v>96</v>
      </c>
      <c r="H112" s="19" t="s">
        <v>127</v>
      </c>
      <c r="I112" s="22">
        <v>20</v>
      </c>
      <c r="J112" s="22" t="s">
        <v>39</v>
      </c>
      <c r="K112" s="14"/>
      <c r="L112" s="7"/>
      <c r="M112" s="10"/>
      <c r="N112" s="2"/>
      <c r="O112" s="31">
        <f t="shared" si="1"/>
        <v>0</v>
      </c>
      <c r="P112" s="10"/>
      <c r="Q112" s="10"/>
      <c r="R112" s="2"/>
      <c r="S112" s="2"/>
    </row>
    <row r="113" spans="1:19" ht="22.5">
      <c r="A113">
        <v>13</v>
      </c>
      <c r="B113">
        <v>23</v>
      </c>
      <c r="C113">
        <v>2022</v>
      </c>
      <c r="D113">
        <v>97</v>
      </c>
      <c r="G113" s="14">
        <v>97</v>
      </c>
      <c r="H113" s="19" t="s">
        <v>128</v>
      </c>
      <c r="I113" s="22">
        <v>20</v>
      </c>
      <c r="J113" s="22" t="s">
        <v>39</v>
      </c>
      <c r="K113" s="14"/>
      <c r="L113" s="7"/>
      <c r="M113" s="10"/>
      <c r="N113" s="2"/>
      <c r="O113" s="31">
        <f t="shared" si="1"/>
        <v>0</v>
      </c>
      <c r="P113" s="10"/>
      <c r="Q113" s="10"/>
      <c r="R113" s="2"/>
      <c r="S113" s="2"/>
    </row>
    <row r="114" spans="1:19" ht="15">
      <c r="A114">
        <v>13</v>
      </c>
      <c r="B114">
        <v>23</v>
      </c>
      <c r="C114">
        <v>2022</v>
      </c>
      <c r="D114">
        <v>98</v>
      </c>
      <c r="G114" s="14">
        <v>98</v>
      </c>
      <c r="H114" s="19" t="s">
        <v>129</v>
      </c>
      <c r="I114" s="22">
        <v>5</v>
      </c>
      <c r="J114" s="22" t="s">
        <v>39</v>
      </c>
      <c r="K114" s="14"/>
      <c r="L114" s="7"/>
      <c r="M114" s="10"/>
      <c r="N114" s="2"/>
      <c r="O114" s="31">
        <f t="shared" si="1"/>
        <v>0</v>
      </c>
      <c r="P114" s="10"/>
      <c r="Q114" s="10"/>
      <c r="R114" s="2"/>
      <c r="S114" s="2"/>
    </row>
    <row r="115" spans="1:19" ht="15">
      <c r="A115">
        <v>13</v>
      </c>
      <c r="B115">
        <v>23</v>
      </c>
      <c r="C115">
        <v>2022</v>
      </c>
      <c r="D115">
        <v>99</v>
      </c>
      <c r="G115" s="14">
        <v>99</v>
      </c>
      <c r="H115" s="19" t="s">
        <v>130</v>
      </c>
      <c r="I115" s="22">
        <v>50</v>
      </c>
      <c r="J115" s="22" t="s">
        <v>61</v>
      </c>
      <c r="K115" s="14"/>
      <c r="L115" s="7"/>
      <c r="M115" s="10"/>
      <c r="N115" s="2"/>
      <c r="O115" s="31">
        <f t="shared" si="1"/>
        <v>0</v>
      </c>
      <c r="P115" s="10"/>
      <c r="Q115" s="10"/>
      <c r="R115" s="2"/>
      <c r="S115" s="2"/>
    </row>
    <row r="116" spans="1:19" ht="67.5">
      <c r="A116">
        <v>13</v>
      </c>
      <c r="B116">
        <v>23</v>
      </c>
      <c r="C116">
        <v>2022</v>
      </c>
      <c r="D116">
        <v>100</v>
      </c>
      <c r="G116" s="14">
        <v>100</v>
      </c>
      <c r="H116" s="19" t="s">
        <v>131</v>
      </c>
      <c r="I116" s="22">
        <v>10</v>
      </c>
      <c r="J116" s="22" t="s">
        <v>39</v>
      </c>
      <c r="K116" s="14"/>
      <c r="L116" s="7"/>
      <c r="M116" s="10"/>
      <c r="N116" s="2"/>
      <c r="O116" s="31">
        <f t="shared" si="1"/>
        <v>0</v>
      </c>
      <c r="P116" s="10"/>
      <c r="Q116" s="10"/>
      <c r="R116" s="2"/>
      <c r="S116" s="2"/>
    </row>
    <row r="117" spans="1:19" ht="56.25">
      <c r="A117">
        <v>13</v>
      </c>
      <c r="B117">
        <v>23</v>
      </c>
      <c r="C117">
        <v>2022</v>
      </c>
      <c r="D117">
        <v>101</v>
      </c>
      <c r="G117" s="14">
        <v>101</v>
      </c>
      <c r="H117" s="19" t="s">
        <v>132</v>
      </c>
      <c r="I117" s="22">
        <v>10</v>
      </c>
      <c r="J117" s="22" t="s">
        <v>39</v>
      </c>
      <c r="K117" s="14"/>
      <c r="L117" s="7"/>
      <c r="M117" s="10"/>
      <c r="N117" s="2"/>
      <c r="O117" s="31">
        <f t="shared" si="1"/>
        <v>0</v>
      </c>
      <c r="P117" s="10"/>
      <c r="Q117" s="10"/>
      <c r="R117" s="2"/>
      <c r="S117" s="2"/>
    </row>
    <row r="118" spans="1:19" ht="67.5">
      <c r="A118">
        <v>13</v>
      </c>
      <c r="B118">
        <v>23</v>
      </c>
      <c r="C118">
        <v>2022</v>
      </c>
      <c r="D118">
        <v>102</v>
      </c>
      <c r="G118" s="14">
        <v>102</v>
      </c>
      <c r="H118" s="19" t="s">
        <v>133</v>
      </c>
      <c r="I118" s="22">
        <v>10</v>
      </c>
      <c r="J118" s="22" t="s">
        <v>39</v>
      </c>
      <c r="K118" s="14"/>
      <c r="L118" s="7"/>
      <c r="M118" s="10"/>
      <c r="N118" s="2"/>
      <c r="O118" s="31">
        <f t="shared" si="1"/>
        <v>0</v>
      </c>
      <c r="P118" s="10"/>
      <c r="Q118" s="10"/>
      <c r="R118" s="2"/>
      <c r="S118" s="2"/>
    </row>
    <row r="119" spans="1:19" ht="67.5">
      <c r="A119">
        <v>13</v>
      </c>
      <c r="B119">
        <v>23</v>
      </c>
      <c r="C119">
        <v>2022</v>
      </c>
      <c r="D119">
        <v>103</v>
      </c>
      <c r="G119" s="14">
        <v>103</v>
      </c>
      <c r="H119" s="19" t="s">
        <v>134</v>
      </c>
      <c r="I119" s="22">
        <v>200</v>
      </c>
      <c r="J119" s="22" t="s">
        <v>39</v>
      </c>
      <c r="K119" s="14"/>
      <c r="L119" s="7"/>
      <c r="M119" s="10"/>
      <c r="N119" s="2"/>
      <c r="O119" s="31">
        <f t="shared" si="1"/>
        <v>0</v>
      </c>
      <c r="P119" s="10"/>
      <c r="Q119" s="10"/>
      <c r="R119" s="2"/>
      <c r="S119" s="2"/>
    </row>
    <row r="120" spans="1:19" ht="33.75">
      <c r="A120">
        <v>13</v>
      </c>
      <c r="B120">
        <v>23</v>
      </c>
      <c r="C120">
        <v>2022</v>
      </c>
      <c r="D120">
        <v>104</v>
      </c>
      <c r="G120" s="14">
        <v>104</v>
      </c>
      <c r="H120" s="19" t="s">
        <v>135</v>
      </c>
      <c r="I120" s="22">
        <v>200</v>
      </c>
      <c r="J120" s="22" t="s">
        <v>39</v>
      </c>
      <c r="K120" s="14"/>
      <c r="L120" s="7"/>
      <c r="M120" s="10"/>
      <c r="N120" s="2"/>
      <c r="O120" s="31">
        <f t="shared" si="1"/>
        <v>0</v>
      </c>
      <c r="P120" s="10"/>
      <c r="Q120" s="10"/>
      <c r="R120" s="2"/>
      <c r="S120" s="2"/>
    </row>
    <row r="121" spans="1:19" ht="45">
      <c r="A121">
        <v>13</v>
      </c>
      <c r="B121">
        <v>23</v>
      </c>
      <c r="C121">
        <v>2022</v>
      </c>
      <c r="D121">
        <v>105</v>
      </c>
      <c r="G121" s="14">
        <v>105</v>
      </c>
      <c r="H121" s="19" t="s">
        <v>136</v>
      </c>
      <c r="I121" s="22">
        <v>200</v>
      </c>
      <c r="J121" s="22" t="s">
        <v>39</v>
      </c>
      <c r="K121" s="14"/>
      <c r="L121" s="7"/>
      <c r="M121" s="10"/>
      <c r="N121" s="2"/>
      <c r="O121" s="31">
        <f t="shared" si="1"/>
        <v>0</v>
      </c>
      <c r="P121" s="10"/>
      <c r="Q121" s="10"/>
      <c r="R121" s="2"/>
      <c r="S121" s="2"/>
    </row>
    <row r="122" spans="1:19" ht="33.75">
      <c r="A122">
        <v>13</v>
      </c>
      <c r="B122">
        <v>23</v>
      </c>
      <c r="C122">
        <v>2022</v>
      </c>
      <c r="D122">
        <v>106</v>
      </c>
      <c r="G122" s="14">
        <v>106</v>
      </c>
      <c r="H122" s="19" t="s">
        <v>137</v>
      </c>
      <c r="I122" s="22">
        <v>200</v>
      </c>
      <c r="J122" s="22" t="s">
        <v>39</v>
      </c>
      <c r="K122" s="14"/>
      <c r="L122" s="7"/>
      <c r="M122" s="10"/>
      <c r="N122" s="2"/>
      <c r="O122" s="31">
        <f t="shared" si="1"/>
        <v>0</v>
      </c>
      <c r="P122" s="10"/>
      <c r="Q122" s="10"/>
      <c r="R122" s="2"/>
      <c r="S122" s="2"/>
    </row>
    <row r="123" spans="1:19" ht="22.5">
      <c r="A123">
        <v>13</v>
      </c>
      <c r="B123">
        <v>23</v>
      </c>
      <c r="C123">
        <v>2022</v>
      </c>
      <c r="D123">
        <v>107</v>
      </c>
      <c r="G123" s="14">
        <v>107</v>
      </c>
      <c r="H123" s="19" t="s">
        <v>138</v>
      </c>
      <c r="I123" s="22">
        <v>50</v>
      </c>
      <c r="J123" s="22" t="s">
        <v>39</v>
      </c>
      <c r="K123" s="14"/>
      <c r="L123" s="7"/>
      <c r="M123" s="10"/>
      <c r="N123" s="2"/>
      <c r="O123" s="31">
        <f t="shared" si="1"/>
        <v>0</v>
      </c>
      <c r="P123" s="10"/>
      <c r="Q123" s="10"/>
      <c r="R123" s="2"/>
      <c r="S123" s="2"/>
    </row>
    <row r="124" spans="1:19" ht="33.75">
      <c r="A124">
        <v>13</v>
      </c>
      <c r="B124">
        <v>23</v>
      </c>
      <c r="C124">
        <v>2022</v>
      </c>
      <c r="D124">
        <v>108</v>
      </c>
      <c r="G124" s="14">
        <v>108</v>
      </c>
      <c r="H124" s="19" t="s">
        <v>139</v>
      </c>
      <c r="I124" s="22">
        <v>20</v>
      </c>
      <c r="J124" s="22" t="s">
        <v>39</v>
      </c>
      <c r="K124" s="14"/>
      <c r="L124" s="7"/>
      <c r="M124" s="10"/>
      <c r="N124" s="2"/>
      <c r="O124" s="31">
        <f t="shared" si="1"/>
        <v>0</v>
      </c>
      <c r="P124" s="10"/>
      <c r="Q124" s="10"/>
      <c r="R124" s="2"/>
      <c r="S124" s="2"/>
    </row>
    <row r="125" spans="1:19" ht="45">
      <c r="A125">
        <v>13</v>
      </c>
      <c r="B125">
        <v>23</v>
      </c>
      <c r="C125">
        <v>2022</v>
      </c>
      <c r="D125">
        <v>109</v>
      </c>
      <c r="G125" s="14">
        <v>109</v>
      </c>
      <c r="H125" s="19" t="s">
        <v>140</v>
      </c>
      <c r="I125" s="22">
        <v>30</v>
      </c>
      <c r="J125" s="22" t="s">
        <v>39</v>
      </c>
      <c r="K125" s="14"/>
      <c r="L125" s="7"/>
      <c r="M125" s="10"/>
      <c r="N125" s="2"/>
      <c r="O125" s="31">
        <f t="shared" si="1"/>
        <v>0</v>
      </c>
      <c r="P125" s="10"/>
      <c r="Q125" s="10"/>
      <c r="R125" s="2"/>
      <c r="S125" s="2"/>
    </row>
    <row r="126" spans="1:19" ht="22.5">
      <c r="A126">
        <v>13</v>
      </c>
      <c r="B126">
        <v>23</v>
      </c>
      <c r="C126">
        <v>2022</v>
      </c>
      <c r="D126">
        <v>110</v>
      </c>
      <c r="G126" s="14">
        <v>110</v>
      </c>
      <c r="H126" s="19" t="s">
        <v>141</v>
      </c>
      <c r="I126" s="22">
        <v>10</v>
      </c>
      <c r="J126" s="22" t="s">
        <v>39</v>
      </c>
      <c r="K126" s="14"/>
      <c r="L126" s="7"/>
      <c r="M126" s="10"/>
      <c r="N126" s="2"/>
      <c r="O126" s="31">
        <f t="shared" si="1"/>
        <v>0</v>
      </c>
      <c r="P126" s="10"/>
      <c r="Q126" s="10"/>
      <c r="R126" s="2"/>
      <c r="S126" s="2"/>
    </row>
    <row r="127" spans="1:19" ht="15">
      <c r="A127">
        <v>13</v>
      </c>
      <c r="B127">
        <v>23</v>
      </c>
      <c r="C127">
        <v>2022</v>
      </c>
      <c r="D127">
        <v>111</v>
      </c>
      <c r="G127" s="14">
        <v>111</v>
      </c>
      <c r="H127" s="19" t="s">
        <v>142</v>
      </c>
      <c r="I127" s="22">
        <v>100</v>
      </c>
      <c r="J127" s="22" t="s">
        <v>39</v>
      </c>
      <c r="K127" s="14"/>
      <c r="L127" s="7"/>
      <c r="M127" s="10"/>
      <c r="N127" s="2"/>
      <c r="O127" s="31">
        <f t="shared" si="1"/>
        <v>0</v>
      </c>
      <c r="P127" s="10"/>
      <c r="Q127" s="10"/>
      <c r="R127" s="2"/>
      <c r="S127" s="2"/>
    </row>
    <row r="128" spans="1:19" ht="15">
      <c r="A128">
        <v>13</v>
      </c>
      <c r="B128">
        <v>23</v>
      </c>
      <c r="C128">
        <v>2022</v>
      </c>
      <c r="D128">
        <v>112</v>
      </c>
      <c r="G128" s="14">
        <v>112</v>
      </c>
      <c r="H128" s="19" t="s">
        <v>143</v>
      </c>
      <c r="I128" s="22">
        <v>200</v>
      </c>
      <c r="J128" s="22" t="s">
        <v>43</v>
      </c>
      <c r="K128" s="14"/>
      <c r="L128" s="7"/>
      <c r="M128" s="10"/>
      <c r="N128" s="2"/>
      <c r="O128" s="31">
        <f t="shared" si="1"/>
        <v>0</v>
      </c>
      <c r="P128" s="10"/>
      <c r="Q128" s="10"/>
      <c r="R128" s="2"/>
      <c r="S128" s="2"/>
    </row>
    <row r="129" spans="1:19" ht="15">
      <c r="A129">
        <v>13</v>
      </c>
      <c r="B129">
        <v>23</v>
      </c>
      <c r="C129">
        <v>2022</v>
      </c>
      <c r="D129">
        <v>113</v>
      </c>
      <c r="G129" s="14">
        <v>113</v>
      </c>
      <c r="H129" s="19" t="s">
        <v>144</v>
      </c>
      <c r="I129" s="22">
        <v>200</v>
      </c>
      <c r="J129" s="22" t="s">
        <v>43</v>
      </c>
      <c r="K129" s="14"/>
      <c r="L129" s="7"/>
      <c r="M129" s="10"/>
      <c r="N129" s="2"/>
      <c r="O129" s="31">
        <f t="shared" si="1"/>
        <v>0</v>
      </c>
      <c r="P129" s="10"/>
      <c r="Q129" s="10"/>
      <c r="R129" s="2"/>
      <c r="S129" s="2"/>
    </row>
    <row r="130" spans="1:19" ht="15">
      <c r="A130">
        <v>13</v>
      </c>
      <c r="B130">
        <v>23</v>
      </c>
      <c r="C130">
        <v>2022</v>
      </c>
      <c r="D130">
        <v>114</v>
      </c>
      <c r="G130" s="14">
        <v>114</v>
      </c>
      <c r="H130" s="19" t="s">
        <v>145</v>
      </c>
      <c r="I130" s="22">
        <v>300</v>
      </c>
      <c r="J130" s="22" t="s">
        <v>43</v>
      </c>
      <c r="K130" s="14"/>
      <c r="L130" s="7"/>
      <c r="M130" s="10"/>
      <c r="N130" s="2"/>
      <c r="O130" s="31">
        <f t="shared" si="1"/>
        <v>0</v>
      </c>
      <c r="P130" s="10"/>
      <c r="Q130" s="10"/>
      <c r="R130" s="2"/>
      <c r="S130" s="2"/>
    </row>
    <row r="131" spans="1:19" ht="22.5">
      <c r="A131">
        <v>13</v>
      </c>
      <c r="B131">
        <v>23</v>
      </c>
      <c r="C131">
        <v>2022</v>
      </c>
      <c r="D131">
        <v>115</v>
      </c>
      <c r="G131" s="14">
        <v>115</v>
      </c>
      <c r="H131" s="19" t="s">
        <v>146</v>
      </c>
      <c r="I131" s="22">
        <v>100</v>
      </c>
      <c r="J131" s="22" t="s">
        <v>39</v>
      </c>
      <c r="K131" s="14"/>
      <c r="L131" s="7"/>
      <c r="M131" s="10"/>
      <c r="N131" s="2"/>
      <c r="O131" s="31">
        <f t="shared" si="1"/>
        <v>0</v>
      </c>
      <c r="P131" s="10"/>
      <c r="Q131" s="10"/>
      <c r="R131" s="2"/>
      <c r="S131" s="2"/>
    </row>
    <row r="132" spans="1:19" ht="22.5">
      <c r="A132">
        <v>13</v>
      </c>
      <c r="B132">
        <v>23</v>
      </c>
      <c r="C132">
        <v>2022</v>
      </c>
      <c r="D132">
        <v>116</v>
      </c>
      <c r="G132" s="14">
        <v>116</v>
      </c>
      <c r="H132" s="19" t="s">
        <v>147</v>
      </c>
      <c r="I132" s="22">
        <v>500</v>
      </c>
      <c r="J132" s="22" t="s">
        <v>39</v>
      </c>
      <c r="K132" s="14"/>
      <c r="L132" s="7"/>
      <c r="M132" s="10"/>
      <c r="N132" s="2"/>
      <c r="O132" s="31">
        <f t="shared" si="1"/>
        <v>0</v>
      </c>
      <c r="P132" s="10"/>
      <c r="Q132" s="10"/>
      <c r="R132" s="2"/>
      <c r="S132" s="2"/>
    </row>
    <row r="133" spans="1:19" ht="15">
      <c r="A133">
        <v>13</v>
      </c>
      <c r="B133">
        <v>23</v>
      </c>
      <c r="C133">
        <v>2022</v>
      </c>
      <c r="D133">
        <v>117</v>
      </c>
      <c r="G133" s="14">
        <v>117</v>
      </c>
      <c r="H133" s="19" t="s">
        <v>148</v>
      </c>
      <c r="I133" s="22">
        <v>100</v>
      </c>
      <c r="J133" s="22" t="s">
        <v>39</v>
      </c>
      <c r="K133" s="14"/>
      <c r="L133" s="7"/>
      <c r="M133" s="10"/>
      <c r="N133" s="2"/>
      <c r="O133" s="31">
        <f t="shared" si="1"/>
        <v>0</v>
      </c>
      <c r="P133" s="10"/>
      <c r="Q133" s="10"/>
      <c r="R133" s="2"/>
      <c r="S133" s="2"/>
    </row>
    <row r="134" spans="1:19" ht="15">
      <c r="A134">
        <v>13</v>
      </c>
      <c r="B134">
        <v>23</v>
      </c>
      <c r="C134">
        <v>2022</v>
      </c>
      <c r="D134">
        <v>118</v>
      </c>
      <c r="G134" s="14">
        <v>118</v>
      </c>
      <c r="H134" s="19" t="s">
        <v>149</v>
      </c>
      <c r="I134" s="22">
        <v>100</v>
      </c>
      <c r="J134" s="22" t="s">
        <v>39</v>
      </c>
      <c r="K134" s="14"/>
      <c r="L134" s="7"/>
      <c r="M134" s="10"/>
      <c r="N134" s="2"/>
      <c r="O134" s="31">
        <f t="shared" si="1"/>
        <v>0</v>
      </c>
      <c r="P134" s="10"/>
      <c r="Q134" s="10"/>
      <c r="R134" s="2"/>
      <c r="S134" s="2"/>
    </row>
    <row r="135" spans="1:19" ht="15">
      <c r="A135">
        <v>13</v>
      </c>
      <c r="B135">
        <v>23</v>
      </c>
      <c r="C135">
        <v>2022</v>
      </c>
      <c r="D135">
        <v>119</v>
      </c>
      <c r="G135" s="14">
        <v>119</v>
      </c>
      <c r="H135" s="19" t="s">
        <v>150</v>
      </c>
      <c r="I135" s="22">
        <v>100</v>
      </c>
      <c r="J135" s="22" t="s">
        <v>39</v>
      </c>
      <c r="K135" s="14"/>
      <c r="L135" s="7"/>
      <c r="M135" s="10"/>
      <c r="N135" s="2"/>
      <c r="O135" s="31">
        <f t="shared" si="1"/>
        <v>0</v>
      </c>
      <c r="P135" s="10"/>
      <c r="Q135" s="10"/>
      <c r="R135" s="2"/>
      <c r="S135" s="2"/>
    </row>
    <row r="136" spans="1:19" ht="15">
      <c r="A136">
        <v>13</v>
      </c>
      <c r="B136">
        <v>23</v>
      </c>
      <c r="C136">
        <v>2022</v>
      </c>
      <c r="D136">
        <v>120</v>
      </c>
      <c r="G136" s="14">
        <v>120</v>
      </c>
      <c r="H136" s="19" t="s">
        <v>151</v>
      </c>
      <c r="I136" s="22">
        <v>50</v>
      </c>
      <c r="J136" s="22" t="s">
        <v>39</v>
      </c>
      <c r="K136" s="14"/>
      <c r="L136" s="7"/>
      <c r="M136" s="10"/>
      <c r="N136" s="2"/>
      <c r="O136" s="31">
        <f t="shared" si="1"/>
        <v>0</v>
      </c>
      <c r="P136" s="10"/>
      <c r="Q136" s="10"/>
      <c r="R136" s="2"/>
      <c r="S136" s="2"/>
    </row>
    <row r="137" spans="1:19" ht="15">
      <c r="A137">
        <v>13</v>
      </c>
      <c r="B137">
        <v>23</v>
      </c>
      <c r="C137">
        <v>2022</v>
      </c>
      <c r="D137">
        <v>121</v>
      </c>
      <c r="G137" s="14">
        <v>121</v>
      </c>
      <c r="H137" s="19" t="s">
        <v>152</v>
      </c>
      <c r="I137" s="22">
        <v>50</v>
      </c>
      <c r="J137" s="22" t="s">
        <v>153</v>
      </c>
      <c r="K137" s="14"/>
      <c r="L137" s="7"/>
      <c r="M137" s="10"/>
      <c r="N137" s="2"/>
      <c r="O137" s="31">
        <f t="shared" si="1"/>
        <v>0</v>
      </c>
      <c r="P137" s="10"/>
      <c r="Q137" s="10"/>
      <c r="R137" s="2"/>
      <c r="S137" s="2"/>
    </row>
    <row r="138" spans="1:19" ht="56.25">
      <c r="A138">
        <v>13</v>
      </c>
      <c r="B138">
        <v>23</v>
      </c>
      <c r="C138">
        <v>2022</v>
      </c>
      <c r="D138">
        <v>122</v>
      </c>
      <c r="G138" s="14">
        <v>122</v>
      </c>
      <c r="H138" s="19" t="s">
        <v>154</v>
      </c>
      <c r="I138" s="22">
        <v>100</v>
      </c>
      <c r="J138" s="22" t="s">
        <v>43</v>
      </c>
      <c r="K138" s="14"/>
      <c r="L138" s="7"/>
      <c r="M138" s="10"/>
      <c r="N138" s="2"/>
      <c r="O138" s="31">
        <f t="shared" si="1"/>
        <v>0</v>
      </c>
      <c r="P138" s="10"/>
      <c r="Q138" s="10"/>
      <c r="R138" s="2"/>
      <c r="S138" s="2"/>
    </row>
    <row r="139" spans="1:19" ht="56.25">
      <c r="A139">
        <v>13</v>
      </c>
      <c r="B139">
        <v>23</v>
      </c>
      <c r="C139">
        <v>2022</v>
      </c>
      <c r="D139">
        <v>123</v>
      </c>
      <c r="G139" s="14">
        <v>123</v>
      </c>
      <c r="H139" s="19" t="s">
        <v>155</v>
      </c>
      <c r="I139" s="22">
        <v>100</v>
      </c>
      <c r="J139" s="22" t="s">
        <v>43</v>
      </c>
      <c r="K139" s="14"/>
      <c r="L139" s="7"/>
      <c r="M139" s="10"/>
      <c r="N139" s="2"/>
      <c r="O139" s="31">
        <f t="shared" si="1"/>
        <v>0</v>
      </c>
      <c r="P139" s="10"/>
      <c r="Q139" s="10"/>
      <c r="R139" s="2"/>
      <c r="S139" s="2"/>
    </row>
    <row r="140" spans="1:19" ht="56.25">
      <c r="A140">
        <v>13</v>
      </c>
      <c r="B140">
        <v>23</v>
      </c>
      <c r="C140">
        <v>2022</v>
      </c>
      <c r="D140">
        <v>124</v>
      </c>
      <c r="G140" s="14">
        <v>124</v>
      </c>
      <c r="H140" s="19" t="s">
        <v>156</v>
      </c>
      <c r="I140" s="22">
        <v>100</v>
      </c>
      <c r="J140" s="22" t="s">
        <v>43</v>
      </c>
      <c r="K140" s="14"/>
      <c r="L140" s="7"/>
      <c r="M140" s="10"/>
      <c r="N140" s="2"/>
      <c r="O140" s="31">
        <f t="shared" si="1"/>
        <v>0</v>
      </c>
      <c r="P140" s="10"/>
      <c r="Q140" s="10"/>
      <c r="R140" s="2"/>
      <c r="S140" s="2"/>
    </row>
    <row r="141" spans="1:19" ht="56.25">
      <c r="A141">
        <v>13</v>
      </c>
      <c r="B141">
        <v>23</v>
      </c>
      <c r="C141">
        <v>2022</v>
      </c>
      <c r="D141">
        <v>125</v>
      </c>
      <c r="G141" s="14">
        <v>125</v>
      </c>
      <c r="H141" s="19" t="s">
        <v>157</v>
      </c>
      <c r="I141" s="22">
        <v>100</v>
      </c>
      <c r="J141" s="22" t="s">
        <v>43</v>
      </c>
      <c r="K141" s="14"/>
      <c r="L141" s="7"/>
      <c r="M141" s="10"/>
      <c r="N141" s="2"/>
      <c r="O141" s="31">
        <f t="shared" si="1"/>
        <v>0</v>
      </c>
      <c r="P141" s="10"/>
      <c r="Q141" s="10"/>
      <c r="R141" s="2"/>
      <c r="S141" s="2"/>
    </row>
    <row r="142" spans="1:19" ht="22.5">
      <c r="A142">
        <v>13</v>
      </c>
      <c r="B142">
        <v>23</v>
      </c>
      <c r="C142">
        <v>2022</v>
      </c>
      <c r="D142">
        <v>126</v>
      </c>
      <c r="G142" s="14">
        <v>126</v>
      </c>
      <c r="H142" s="19" t="s">
        <v>158</v>
      </c>
      <c r="I142" s="22">
        <v>100</v>
      </c>
      <c r="J142" s="22" t="s">
        <v>39</v>
      </c>
      <c r="K142" s="14"/>
      <c r="L142" s="7"/>
      <c r="M142" s="10"/>
      <c r="N142" s="2"/>
      <c r="O142" s="31">
        <f t="shared" si="1"/>
        <v>0</v>
      </c>
      <c r="P142" s="10"/>
      <c r="Q142" s="10"/>
      <c r="R142" s="2"/>
      <c r="S142" s="2"/>
    </row>
    <row r="143" spans="1:19" ht="15">
      <c r="A143">
        <v>13</v>
      </c>
      <c r="B143">
        <v>23</v>
      </c>
      <c r="C143">
        <v>2022</v>
      </c>
      <c r="D143">
        <v>127</v>
      </c>
      <c r="G143" s="14">
        <v>127</v>
      </c>
      <c r="H143" s="19" t="s">
        <v>159</v>
      </c>
      <c r="I143" s="22">
        <v>20</v>
      </c>
      <c r="J143" s="22" t="s">
        <v>39</v>
      </c>
      <c r="K143" s="14"/>
      <c r="L143" s="7"/>
      <c r="M143" s="10"/>
      <c r="N143" s="2"/>
      <c r="O143" s="31">
        <f t="shared" si="1"/>
        <v>0</v>
      </c>
      <c r="P143" s="10"/>
      <c r="Q143" s="10"/>
      <c r="R143" s="2"/>
      <c r="S143" s="2"/>
    </row>
    <row r="144" spans="1:19" ht="15">
      <c r="A144">
        <v>13</v>
      </c>
      <c r="B144">
        <v>23</v>
      </c>
      <c r="C144">
        <v>2022</v>
      </c>
      <c r="D144">
        <v>128</v>
      </c>
      <c r="G144" s="14">
        <v>128</v>
      </c>
      <c r="H144" s="19" t="s">
        <v>160</v>
      </c>
      <c r="I144" s="22">
        <v>50</v>
      </c>
      <c r="J144" s="22" t="s">
        <v>39</v>
      </c>
      <c r="K144" s="14"/>
      <c r="L144" s="7"/>
      <c r="M144" s="10"/>
      <c r="N144" s="2"/>
      <c r="O144" s="31">
        <f t="shared" si="1"/>
        <v>0</v>
      </c>
      <c r="P144" s="10"/>
      <c r="Q144" s="10"/>
      <c r="R144" s="2"/>
      <c r="S144" s="2"/>
    </row>
    <row r="145" spans="1:19" ht="15">
      <c r="A145">
        <v>13</v>
      </c>
      <c r="B145">
        <v>23</v>
      </c>
      <c r="C145">
        <v>2022</v>
      </c>
      <c r="D145">
        <v>129</v>
      </c>
      <c r="G145" s="14">
        <v>129</v>
      </c>
      <c r="H145" s="19" t="s">
        <v>161</v>
      </c>
      <c r="I145" s="22">
        <v>50</v>
      </c>
      <c r="J145" s="22" t="s">
        <v>39</v>
      </c>
      <c r="K145" s="14"/>
      <c r="L145" s="7"/>
      <c r="M145" s="10"/>
      <c r="N145" s="2"/>
      <c r="O145" s="31">
        <f aca="true" t="shared" si="2" ref="O145:O208">(IF(AND(J145&gt;0,J145&lt;=I145),J145,I145)*(L145+N145))</f>
        <v>0</v>
      </c>
      <c r="P145" s="10"/>
      <c r="Q145" s="10"/>
      <c r="R145" s="2"/>
      <c r="S145" s="2"/>
    </row>
    <row r="146" spans="1:19" ht="15">
      <c r="A146">
        <v>13</v>
      </c>
      <c r="B146">
        <v>23</v>
      </c>
      <c r="C146">
        <v>2022</v>
      </c>
      <c r="D146">
        <v>130</v>
      </c>
      <c r="G146" s="14">
        <v>130</v>
      </c>
      <c r="H146" s="19" t="s">
        <v>162</v>
      </c>
      <c r="I146" s="22">
        <v>50</v>
      </c>
      <c r="J146" s="22" t="s">
        <v>39</v>
      </c>
      <c r="K146" s="14"/>
      <c r="L146" s="7"/>
      <c r="M146" s="10"/>
      <c r="N146" s="2"/>
      <c r="O146" s="31">
        <f t="shared" si="2"/>
        <v>0</v>
      </c>
      <c r="P146" s="10"/>
      <c r="Q146" s="10"/>
      <c r="R146" s="2"/>
      <c r="S146" s="2"/>
    </row>
    <row r="147" spans="1:19" ht="15">
      <c r="A147">
        <v>13</v>
      </c>
      <c r="B147">
        <v>23</v>
      </c>
      <c r="C147">
        <v>2022</v>
      </c>
      <c r="D147">
        <v>131</v>
      </c>
      <c r="G147" s="14">
        <v>131</v>
      </c>
      <c r="H147" s="19" t="s">
        <v>163</v>
      </c>
      <c r="I147" s="22">
        <v>100</v>
      </c>
      <c r="J147" s="22" t="s">
        <v>39</v>
      </c>
      <c r="K147" s="14"/>
      <c r="L147" s="7"/>
      <c r="M147" s="10"/>
      <c r="N147" s="2"/>
      <c r="O147" s="31">
        <f t="shared" si="2"/>
        <v>0</v>
      </c>
      <c r="P147" s="10"/>
      <c r="Q147" s="10"/>
      <c r="R147" s="2"/>
      <c r="S147" s="2"/>
    </row>
    <row r="148" spans="1:19" ht="56.25">
      <c r="A148">
        <v>13</v>
      </c>
      <c r="B148">
        <v>23</v>
      </c>
      <c r="C148">
        <v>2022</v>
      </c>
      <c r="D148">
        <v>132</v>
      </c>
      <c r="G148" s="14">
        <v>132</v>
      </c>
      <c r="H148" s="19" t="s">
        <v>164</v>
      </c>
      <c r="I148" s="22">
        <v>100</v>
      </c>
      <c r="J148" s="22" t="s">
        <v>39</v>
      </c>
      <c r="K148" s="14"/>
      <c r="L148" s="7"/>
      <c r="M148" s="10"/>
      <c r="N148" s="2"/>
      <c r="O148" s="31">
        <f t="shared" si="2"/>
        <v>0</v>
      </c>
      <c r="P148" s="10"/>
      <c r="Q148" s="10"/>
      <c r="R148" s="2"/>
      <c r="S148" s="2"/>
    </row>
    <row r="149" spans="1:19" ht="67.5">
      <c r="A149">
        <v>13</v>
      </c>
      <c r="B149">
        <v>23</v>
      </c>
      <c r="C149">
        <v>2022</v>
      </c>
      <c r="D149">
        <v>133</v>
      </c>
      <c r="G149" s="14">
        <v>133</v>
      </c>
      <c r="H149" s="19" t="s">
        <v>165</v>
      </c>
      <c r="I149" s="22">
        <v>100</v>
      </c>
      <c r="J149" s="22" t="s">
        <v>39</v>
      </c>
      <c r="K149" s="14"/>
      <c r="L149" s="7"/>
      <c r="M149" s="10"/>
      <c r="N149" s="2"/>
      <c r="O149" s="31">
        <f t="shared" si="2"/>
        <v>0</v>
      </c>
      <c r="P149" s="10"/>
      <c r="Q149" s="10"/>
      <c r="R149" s="2"/>
      <c r="S149" s="2"/>
    </row>
    <row r="150" spans="1:19" ht="56.25">
      <c r="A150">
        <v>13</v>
      </c>
      <c r="B150">
        <v>23</v>
      </c>
      <c r="C150">
        <v>2022</v>
      </c>
      <c r="D150">
        <v>134</v>
      </c>
      <c r="G150" s="14">
        <v>134</v>
      </c>
      <c r="H150" s="19" t="s">
        <v>166</v>
      </c>
      <c r="I150" s="22">
        <v>100</v>
      </c>
      <c r="J150" s="22" t="s">
        <v>39</v>
      </c>
      <c r="K150" s="14"/>
      <c r="L150" s="7"/>
      <c r="M150" s="10"/>
      <c r="N150" s="2"/>
      <c r="O150" s="31">
        <f t="shared" si="2"/>
        <v>0</v>
      </c>
      <c r="P150" s="10"/>
      <c r="Q150" s="10"/>
      <c r="R150" s="2"/>
      <c r="S150" s="2"/>
    </row>
    <row r="151" spans="1:19" ht="15">
      <c r="A151">
        <v>13</v>
      </c>
      <c r="B151">
        <v>23</v>
      </c>
      <c r="C151">
        <v>2022</v>
      </c>
      <c r="D151">
        <v>135</v>
      </c>
      <c r="G151" s="14">
        <v>135</v>
      </c>
      <c r="H151" s="19" t="s">
        <v>167</v>
      </c>
      <c r="I151" s="22">
        <v>30</v>
      </c>
      <c r="J151" s="22" t="s">
        <v>39</v>
      </c>
      <c r="K151" s="14"/>
      <c r="L151" s="7"/>
      <c r="M151" s="10"/>
      <c r="N151" s="2"/>
      <c r="O151" s="31">
        <f t="shared" si="2"/>
        <v>0</v>
      </c>
      <c r="P151" s="10"/>
      <c r="Q151" s="10"/>
      <c r="R151" s="2"/>
      <c r="S151" s="2"/>
    </row>
    <row r="152" spans="1:19" ht="15">
      <c r="A152">
        <v>13</v>
      </c>
      <c r="B152">
        <v>23</v>
      </c>
      <c r="C152">
        <v>2022</v>
      </c>
      <c r="D152">
        <v>136</v>
      </c>
      <c r="G152" s="14">
        <v>136</v>
      </c>
      <c r="H152" s="19" t="s">
        <v>168</v>
      </c>
      <c r="I152" s="22">
        <v>20</v>
      </c>
      <c r="J152" s="22" t="s">
        <v>39</v>
      </c>
      <c r="K152" s="14"/>
      <c r="L152" s="7"/>
      <c r="M152" s="10"/>
      <c r="N152" s="2"/>
      <c r="O152" s="31">
        <f t="shared" si="2"/>
        <v>0</v>
      </c>
      <c r="P152" s="10"/>
      <c r="Q152" s="10"/>
      <c r="R152" s="2"/>
      <c r="S152" s="2"/>
    </row>
    <row r="153" spans="1:19" ht="15">
      <c r="A153">
        <v>13</v>
      </c>
      <c r="B153">
        <v>23</v>
      </c>
      <c r="C153">
        <v>2022</v>
      </c>
      <c r="D153">
        <v>137</v>
      </c>
      <c r="G153" s="14">
        <v>137</v>
      </c>
      <c r="H153" s="19" t="s">
        <v>169</v>
      </c>
      <c r="I153" s="22">
        <v>20</v>
      </c>
      <c r="J153" s="22" t="s">
        <v>39</v>
      </c>
      <c r="K153" s="14"/>
      <c r="L153" s="7"/>
      <c r="M153" s="10"/>
      <c r="N153" s="2"/>
      <c r="O153" s="31">
        <f t="shared" si="2"/>
        <v>0</v>
      </c>
      <c r="P153" s="10"/>
      <c r="Q153" s="10"/>
      <c r="R153" s="2"/>
      <c r="S153" s="2"/>
    </row>
    <row r="154" spans="1:19" ht="22.5">
      <c r="A154">
        <v>13</v>
      </c>
      <c r="B154">
        <v>23</v>
      </c>
      <c r="C154">
        <v>2022</v>
      </c>
      <c r="D154">
        <v>138</v>
      </c>
      <c r="G154" s="14">
        <v>138</v>
      </c>
      <c r="H154" s="19" t="s">
        <v>170</v>
      </c>
      <c r="I154" s="22">
        <v>30</v>
      </c>
      <c r="J154" s="22" t="s">
        <v>39</v>
      </c>
      <c r="K154" s="14"/>
      <c r="L154" s="7"/>
      <c r="M154" s="10"/>
      <c r="N154" s="2"/>
      <c r="O154" s="31">
        <f t="shared" si="2"/>
        <v>0</v>
      </c>
      <c r="P154" s="10"/>
      <c r="Q154" s="10"/>
      <c r="R154" s="2"/>
      <c r="S154" s="2"/>
    </row>
    <row r="155" spans="1:19" ht="22.5">
      <c r="A155">
        <v>13</v>
      </c>
      <c r="B155">
        <v>23</v>
      </c>
      <c r="C155">
        <v>2022</v>
      </c>
      <c r="D155">
        <v>139</v>
      </c>
      <c r="G155" s="14">
        <v>139</v>
      </c>
      <c r="H155" s="19" t="s">
        <v>171</v>
      </c>
      <c r="I155" s="22">
        <v>20</v>
      </c>
      <c r="J155" s="22" t="s">
        <v>39</v>
      </c>
      <c r="K155" s="14"/>
      <c r="L155" s="7"/>
      <c r="M155" s="10"/>
      <c r="N155" s="2"/>
      <c r="O155" s="31">
        <f t="shared" si="2"/>
        <v>0</v>
      </c>
      <c r="P155" s="10"/>
      <c r="Q155" s="10"/>
      <c r="R155" s="2"/>
      <c r="S155" s="2"/>
    </row>
    <row r="156" spans="1:19" ht="33.75">
      <c r="A156">
        <v>13</v>
      </c>
      <c r="B156">
        <v>23</v>
      </c>
      <c r="C156">
        <v>2022</v>
      </c>
      <c r="D156">
        <v>140</v>
      </c>
      <c r="G156" s="14">
        <v>140</v>
      </c>
      <c r="H156" s="19" t="s">
        <v>172</v>
      </c>
      <c r="I156" s="22">
        <v>15</v>
      </c>
      <c r="J156" s="22" t="s">
        <v>39</v>
      </c>
      <c r="K156" s="14"/>
      <c r="L156" s="7"/>
      <c r="M156" s="10"/>
      <c r="N156" s="2"/>
      <c r="O156" s="31">
        <f t="shared" si="2"/>
        <v>0</v>
      </c>
      <c r="P156" s="10"/>
      <c r="Q156" s="10"/>
      <c r="R156" s="2"/>
      <c r="S156" s="2"/>
    </row>
    <row r="157" spans="1:19" ht="33.75">
      <c r="A157">
        <v>13</v>
      </c>
      <c r="B157">
        <v>23</v>
      </c>
      <c r="C157">
        <v>2022</v>
      </c>
      <c r="D157">
        <v>141</v>
      </c>
      <c r="G157" s="14">
        <v>141</v>
      </c>
      <c r="H157" s="19" t="s">
        <v>173</v>
      </c>
      <c r="I157" s="22">
        <v>100</v>
      </c>
      <c r="J157" s="22" t="s">
        <v>39</v>
      </c>
      <c r="K157" s="14"/>
      <c r="L157" s="7"/>
      <c r="M157" s="10"/>
      <c r="N157" s="2"/>
      <c r="O157" s="31">
        <f t="shared" si="2"/>
        <v>0</v>
      </c>
      <c r="P157" s="10"/>
      <c r="Q157" s="10"/>
      <c r="R157" s="2"/>
      <c r="S157" s="2"/>
    </row>
    <row r="158" spans="1:19" ht="45">
      <c r="A158">
        <v>13</v>
      </c>
      <c r="B158">
        <v>23</v>
      </c>
      <c r="C158">
        <v>2022</v>
      </c>
      <c r="D158">
        <v>142</v>
      </c>
      <c r="G158" s="14">
        <v>142</v>
      </c>
      <c r="H158" s="19" t="s">
        <v>174</v>
      </c>
      <c r="I158" s="22">
        <v>20</v>
      </c>
      <c r="J158" s="22" t="s">
        <v>39</v>
      </c>
      <c r="K158" s="14"/>
      <c r="L158" s="7"/>
      <c r="M158" s="10"/>
      <c r="N158" s="2"/>
      <c r="O158" s="31">
        <f t="shared" si="2"/>
        <v>0</v>
      </c>
      <c r="P158" s="10"/>
      <c r="Q158" s="10"/>
      <c r="R158" s="2"/>
      <c r="S158" s="2"/>
    </row>
    <row r="159" spans="1:19" ht="15">
      <c r="A159">
        <v>13</v>
      </c>
      <c r="B159">
        <v>23</v>
      </c>
      <c r="C159">
        <v>2022</v>
      </c>
      <c r="D159">
        <v>143</v>
      </c>
      <c r="G159" s="14">
        <v>143</v>
      </c>
      <c r="H159" s="19" t="s">
        <v>175</v>
      </c>
      <c r="I159" s="22">
        <v>10</v>
      </c>
      <c r="J159" s="22" t="s">
        <v>39</v>
      </c>
      <c r="K159" s="14"/>
      <c r="L159" s="7"/>
      <c r="M159" s="10"/>
      <c r="N159" s="2"/>
      <c r="O159" s="31">
        <f t="shared" si="2"/>
        <v>0</v>
      </c>
      <c r="P159" s="10"/>
      <c r="Q159" s="10"/>
      <c r="R159" s="2"/>
      <c r="S159" s="2"/>
    </row>
    <row r="160" spans="1:19" ht="45">
      <c r="A160">
        <v>13</v>
      </c>
      <c r="B160">
        <v>23</v>
      </c>
      <c r="C160">
        <v>2022</v>
      </c>
      <c r="D160">
        <v>144</v>
      </c>
      <c r="G160" s="14">
        <v>144</v>
      </c>
      <c r="H160" s="19" t="s">
        <v>176</v>
      </c>
      <c r="I160" s="22">
        <v>100</v>
      </c>
      <c r="J160" s="22" t="s">
        <v>39</v>
      </c>
      <c r="K160" s="14"/>
      <c r="L160" s="7"/>
      <c r="M160" s="10"/>
      <c r="N160" s="2"/>
      <c r="O160" s="31">
        <f t="shared" si="2"/>
        <v>0</v>
      </c>
      <c r="P160" s="10"/>
      <c r="Q160" s="10"/>
      <c r="R160" s="2"/>
      <c r="S160" s="2"/>
    </row>
    <row r="161" spans="1:19" ht="45">
      <c r="A161">
        <v>13</v>
      </c>
      <c r="B161">
        <v>23</v>
      </c>
      <c r="C161">
        <v>2022</v>
      </c>
      <c r="D161">
        <v>145</v>
      </c>
      <c r="G161" s="14">
        <v>145</v>
      </c>
      <c r="H161" s="19" t="s">
        <v>177</v>
      </c>
      <c r="I161" s="22">
        <v>100</v>
      </c>
      <c r="J161" s="22" t="s">
        <v>39</v>
      </c>
      <c r="K161" s="14"/>
      <c r="L161" s="7"/>
      <c r="M161" s="10"/>
      <c r="N161" s="2"/>
      <c r="O161" s="31">
        <f t="shared" si="2"/>
        <v>0</v>
      </c>
      <c r="P161" s="10"/>
      <c r="Q161" s="10"/>
      <c r="R161" s="2"/>
      <c r="S161" s="2"/>
    </row>
    <row r="162" spans="1:19" ht="45">
      <c r="A162">
        <v>13</v>
      </c>
      <c r="B162">
        <v>23</v>
      </c>
      <c r="C162">
        <v>2022</v>
      </c>
      <c r="D162">
        <v>146</v>
      </c>
      <c r="G162" s="14">
        <v>146</v>
      </c>
      <c r="H162" s="19" t="s">
        <v>178</v>
      </c>
      <c r="I162" s="22">
        <v>100</v>
      </c>
      <c r="J162" s="22" t="s">
        <v>39</v>
      </c>
      <c r="K162" s="14"/>
      <c r="L162" s="7"/>
      <c r="M162" s="10"/>
      <c r="N162" s="2"/>
      <c r="O162" s="31">
        <f t="shared" si="2"/>
        <v>0</v>
      </c>
      <c r="P162" s="10"/>
      <c r="Q162" s="10"/>
      <c r="R162" s="2"/>
      <c r="S162" s="2"/>
    </row>
    <row r="163" spans="1:19" ht="67.5">
      <c r="A163">
        <v>13</v>
      </c>
      <c r="B163">
        <v>23</v>
      </c>
      <c r="C163">
        <v>2022</v>
      </c>
      <c r="D163">
        <v>147</v>
      </c>
      <c r="G163" s="14">
        <v>147</v>
      </c>
      <c r="H163" s="19" t="s">
        <v>179</v>
      </c>
      <c r="I163" s="22">
        <v>50</v>
      </c>
      <c r="J163" s="22" t="s">
        <v>39</v>
      </c>
      <c r="K163" s="14"/>
      <c r="L163" s="7"/>
      <c r="M163" s="10"/>
      <c r="N163" s="2"/>
      <c r="O163" s="31">
        <f t="shared" si="2"/>
        <v>0</v>
      </c>
      <c r="P163" s="10"/>
      <c r="Q163" s="10"/>
      <c r="R163" s="2"/>
      <c r="S163" s="2"/>
    </row>
    <row r="164" spans="1:19" ht="45">
      <c r="A164">
        <v>13</v>
      </c>
      <c r="B164">
        <v>23</v>
      </c>
      <c r="C164">
        <v>2022</v>
      </c>
      <c r="D164">
        <v>148</v>
      </c>
      <c r="G164" s="14">
        <v>148</v>
      </c>
      <c r="H164" s="19" t="s">
        <v>180</v>
      </c>
      <c r="I164" s="22">
        <v>30</v>
      </c>
      <c r="J164" s="22" t="s">
        <v>39</v>
      </c>
      <c r="K164" s="14"/>
      <c r="L164" s="7"/>
      <c r="M164" s="10"/>
      <c r="N164" s="2"/>
      <c r="O164" s="31">
        <f t="shared" si="2"/>
        <v>0</v>
      </c>
      <c r="P164" s="10"/>
      <c r="Q164" s="10"/>
      <c r="R164" s="2"/>
      <c r="S164" s="2"/>
    </row>
    <row r="165" spans="1:19" ht="22.5">
      <c r="A165">
        <v>13</v>
      </c>
      <c r="B165">
        <v>23</v>
      </c>
      <c r="C165">
        <v>2022</v>
      </c>
      <c r="D165">
        <v>149</v>
      </c>
      <c r="G165" s="14">
        <v>149</v>
      </c>
      <c r="H165" s="19" t="s">
        <v>181</v>
      </c>
      <c r="I165" s="22">
        <v>30</v>
      </c>
      <c r="J165" s="22" t="s">
        <v>39</v>
      </c>
      <c r="K165" s="14"/>
      <c r="L165" s="7"/>
      <c r="M165" s="10"/>
      <c r="N165" s="2"/>
      <c r="O165" s="31">
        <f t="shared" si="2"/>
        <v>0</v>
      </c>
      <c r="P165" s="10"/>
      <c r="Q165" s="10"/>
      <c r="R165" s="2"/>
      <c r="S165" s="2"/>
    </row>
    <row r="166" spans="1:19" ht="33.75">
      <c r="A166">
        <v>13</v>
      </c>
      <c r="B166">
        <v>23</v>
      </c>
      <c r="C166">
        <v>2022</v>
      </c>
      <c r="D166">
        <v>150</v>
      </c>
      <c r="G166" s="14">
        <v>150</v>
      </c>
      <c r="H166" s="19" t="s">
        <v>182</v>
      </c>
      <c r="I166" s="22">
        <v>100</v>
      </c>
      <c r="J166" s="22" t="s">
        <v>39</v>
      </c>
      <c r="K166" s="14"/>
      <c r="L166" s="7"/>
      <c r="M166" s="10"/>
      <c r="N166" s="2"/>
      <c r="O166" s="31">
        <f t="shared" si="2"/>
        <v>0</v>
      </c>
      <c r="P166" s="10"/>
      <c r="Q166" s="10"/>
      <c r="R166" s="2"/>
      <c r="S166" s="2"/>
    </row>
    <row r="167" spans="1:19" ht="33.75">
      <c r="A167">
        <v>13</v>
      </c>
      <c r="B167">
        <v>23</v>
      </c>
      <c r="C167">
        <v>2022</v>
      </c>
      <c r="D167">
        <v>151</v>
      </c>
      <c r="G167" s="14">
        <v>151</v>
      </c>
      <c r="H167" s="19" t="s">
        <v>183</v>
      </c>
      <c r="I167" s="22">
        <v>100</v>
      </c>
      <c r="J167" s="22" t="s">
        <v>39</v>
      </c>
      <c r="K167" s="14"/>
      <c r="L167" s="7"/>
      <c r="M167" s="10"/>
      <c r="N167" s="2"/>
      <c r="O167" s="31">
        <f t="shared" si="2"/>
        <v>0</v>
      </c>
      <c r="P167" s="10"/>
      <c r="Q167" s="10"/>
      <c r="R167" s="2"/>
      <c r="S167" s="2"/>
    </row>
    <row r="168" spans="1:19" ht="101.25">
      <c r="A168">
        <v>13</v>
      </c>
      <c r="B168">
        <v>23</v>
      </c>
      <c r="C168">
        <v>2022</v>
      </c>
      <c r="D168">
        <v>152</v>
      </c>
      <c r="G168" s="14">
        <v>152</v>
      </c>
      <c r="H168" s="19" t="s">
        <v>184</v>
      </c>
      <c r="I168" s="22">
        <v>100</v>
      </c>
      <c r="J168" s="22" t="s">
        <v>39</v>
      </c>
      <c r="K168" s="14"/>
      <c r="L168" s="7"/>
      <c r="M168" s="10"/>
      <c r="N168" s="2"/>
      <c r="O168" s="31">
        <f t="shared" si="2"/>
        <v>0</v>
      </c>
      <c r="P168" s="10"/>
      <c r="Q168" s="10"/>
      <c r="R168" s="2"/>
      <c r="S168" s="2"/>
    </row>
    <row r="169" spans="1:19" ht="15">
      <c r="A169">
        <v>13</v>
      </c>
      <c r="B169">
        <v>23</v>
      </c>
      <c r="C169">
        <v>2022</v>
      </c>
      <c r="D169">
        <v>153</v>
      </c>
      <c r="G169" s="14">
        <v>153</v>
      </c>
      <c r="H169" s="19" t="s">
        <v>185</v>
      </c>
      <c r="I169" s="22">
        <v>100</v>
      </c>
      <c r="J169" s="22" t="s">
        <v>39</v>
      </c>
      <c r="K169" s="14"/>
      <c r="L169" s="7"/>
      <c r="M169" s="10"/>
      <c r="N169" s="2"/>
      <c r="O169" s="31">
        <f t="shared" si="2"/>
        <v>0</v>
      </c>
      <c r="P169" s="10"/>
      <c r="Q169" s="10"/>
      <c r="R169" s="2"/>
      <c r="S169" s="2"/>
    </row>
    <row r="170" spans="1:19" ht="15">
      <c r="A170">
        <v>13</v>
      </c>
      <c r="B170">
        <v>23</v>
      </c>
      <c r="C170">
        <v>2022</v>
      </c>
      <c r="D170">
        <v>154</v>
      </c>
      <c r="G170" s="14">
        <v>154</v>
      </c>
      <c r="H170" s="19" t="s">
        <v>186</v>
      </c>
      <c r="I170" s="22">
        <v>100</v>
      </c>
      <c r="J170" s="22" t="s">
        <v>39</v>
      </c>
      <c r="K170" s="14"/>
      <c r="L170" s="7"/>
      <c r="M170" s="10"/>
      <c r="N170" s="2"/>
      <c r="O170" s="31">
        <f t="shared" si="2"/>
        <v>0</v>
      </c>
      <c r="P170" s="10"/>
      <c r="Q170" s="10"/>
      <c r="R170" s="2"/>
      <c r="S170" s="2"/>
    </row>
    <row r="171" spans="1:19" ht="56.25">
      <c r="A171">
        <v>13</v>
      </c>
      <c r="B171">
        <v>23</v>
      </c>
      <c r="C171">
        <v>2022</v>
      </c>
      <c r="D171">
        <v>155</v>
      </c>
      <c r="G171" s="14">
        <v>155</v>
      </c>
      <c r="H171" s="19" t="s">
        <v>187</v>
      </c>
      <c r="I171" s="22">
        <v>50</v>
      </c>
      <c r="J171" s="22" t="s">
        <v>39</v>
      </c>
      <c r="K171" s="14"/>
      <c r="L171" s="7"/>
      <c r="M171" s="10"/>
      <c r="N171" s="2"/>
      <c r="O171" s="31">
        <f t="shared" si="2"/>
        <v>0</v>
      </c>
      <c r="P171" s="10"/>
      <c r="Q171" s="10"/>
      <c r="R171" s="2"/>
      <c r="S171" s="2"/>
    </row>
    <row r="172" spans="1:19" ht="22.5">
      <c r="A172">
        <v>13</v>
      </c>
      <c r="B172">
        <v>23</v>
      </c>
      <c r="C172">
        <v>2022</v>
      </c>
      <c r="D172">
        <v>156</v>
      </c>
      <c r="G172" s="14">
        <v>156</v>
      </c>
      <c r="H172" s="19" t="s">
        <v>188</v>
      </c>
      <c r="I172" s="22">
        <v>30</v>
      </c>
      <c r="J172" s="22" t="s">
        <v>189</v>
      </c>
      <c r="K172" s="14"/>
      <c r="L172" s="7"/>
      <c r="M172" s="10"/>
      <c r="N172" s="2"/>
      <c r="O172" s="31">
        <f t="shared" si="2"/>
        <v>0</v>
      </c>
      <c r="P172" s="10"/>
      <c r="Q172" s="10"/>
      <c r="R172" s="2"/>
      <c r="S172" s="2"/>
    </row>
    <row r="173" spans="1:19" ht="22.5">
      <c r="A173">
        <v>13</v>
      </c>
      <c r="B173">
        <v>23</v>
      </c>
      <c r="C173">
        <v>2022</v>
      </c>
      <c r="D173">
        <v>157</v>
      </c>
      <c r="G173" s="14">
        <v>157</v>
      </c>
      <c r="H173" s="19" t="s">
        <v>190</v>
      </c>
      <c r="I173" s="22">
        <v>30</v>
      </c>
      <c r="J173" s="22" t="s">
        <v>189</v>
      </c>
      <c r="K173" s="14"/>
      <c r="L173" s="7"/>
      <c r="M173" s="10"/>
      <c r="N173" s="2"/>
      <c r="O173" s="31">
        <f t="shared" si="2"/>
        <v>0</v>
      </c>
      <c r="P173" s="10"/>
      <c r="Q173" s="10"/>
      <c r="R173" s="2"/>
      <c r="S173" s="2"/>
    </row>
    <row r="174" spans="1:19" ht="22.5">
      <c r="A174">
        <v>13</v>
      </c>
      <c r="B174">
        <v>23</v>
      </c>
      <c r="C174">
        <v>2022</v>
      </c>
      <c r="D174">
        <v>158</v>
      </c>
      <c r="G174" s="14">
        <v>158</v>
      </c>
      <c r="H174" s="19" t="s">
        <v>191</v>
      </c>
      <c r="I174" s="22">
        <v>30</v>
      </c>
      <c r="J174" s="22" t="s">
        <v>189</v>
      </c>
      <c r="K174" s="14"/>
      <c r="L174" s="7"/>
      <c r="M174" s="10"/>
      <c r="N174" s="2"/>
      <c r="O174" s="31">
        <f t="shared" si="2"/>
        <v>0</v>
      </c>
      <c r="P174" s="10"/>
      <c r="Q174" s="10"/>
      <c r="R174" s="2"/>
      <c r="S174" s="2"/>
    </row>
    <row r="175" spans="1:19" ht="22.5">
      <c r="A175">
        <v>13</v>
      </c>
      <c r="B175">
        <v>23</v>
      </c>
      <c r="C175">
        <v>2022</v>
      </c>
      <c r="D175">
        <v>159</v>
      </c>
      <c r="G175" s="14">
        <v>159</v>
      </c>
      <c r="H175" s="19" t="s">
        <v>192</v>
      </c>
      <c r="I175" s="22">
        <v>30</v>
      </c>
      <c r="J175" s="22" t="s">
        <v>189</v>
      </c>
      <c r="K175" s="14"/>
      <c r="L175" s="7"/>
      <c r="M175" s="10"/>
      <c r="N175" s="2"/>
      <c r="O175" s="31">
        <f t="shared" si="2"/>
        <v>0</v>
      </c>
      <c r="P175" s="10"/>
      <c r="Q175" s="10"/>
      <c r="R175" s="2"/>
      <c r="S175" s="2"/>
    </row>
    <row r="176" spans="1:19" ht="67.5">
      <c r="A176">
        <v>13</v>
      </c>
      <c r="B176">
        <v>23</v>
      </c>
      <c r="C176">
        <v>2022</v>
      </c>
      <c r="D176">
        <v>160</v>
      </c>
      <c r="G176" s="14">
        <v>160</v>
      </c>
      <c r="H176" s="19" t="s">
        <v>193</v>
      </c>
      <c r="I176" s="22">
        <v>100</v>
      </c>
      <c r="J176" s="22" t="s">
        <v>39</v>
      </c>
      <c r="K176" s="14"/>
      <c r="L176" s="7"/>
      <c r="M176" s="10"/>
      <c r="N176" s="2"/>
      <c r="O176" s="31">
        <f t="shared" si="2"/>
        <v>0</v>
      </c>
      <c r="P176" s="10"/>
      <c r="Q176" s="10"/>
      <c r="R176" s="2"/>
      <c r="S176" s="2"/>
    </row>
    <row r="177" spans="1:19" ht="45">
      <c r="A177">
        <v>13</v>
      </c>
      <c r="B177">
        <v>23</v>
      </c>
      <c r="C177">
        <v>2022</v>
      </c>
      <c r="D177">
        <v>161</v>
      </c>
      <c r="G177" s="14">
        <v>161</v>
      </c>
      <c r="H177" s="19" t="s">
        <v>194</v>
      </c>
      <c r="I177" s="22">
        <v>50</v>
      </c>
      <c r="J177" s="22" t="s">
        <v>39</v>
      </c>
      <c r="K177" s="14"/>
      <c r="L177" s="7"/>
      <c r="M177" s="10"/>
      <c r="N177" s="2"/>
      <c r="O177" s="31">
        <f t="shared" si="2"/>
        <v>0</v>
      </c>
      <c r="P177" s="10"/>
      <c r="Q177" s="10"/>
      <c r="R177" s="2"/>
      <c r="S177" s="2"/>
    </row>
    <row r="178" spans="1:19" ht="15">
      <c r="A178">
        <v>13</v>
      </c>
      <c r="B178">
        <v>23</v>
      </c>
      <c r="C178">
        <v>2022</v>
      </c>
      <c r="D178">
        <v>162</v>
      </c>
      <c r="G178" s="14">
        <v>162</v>
      </c>
      <c r="H178" s="19" t="s">
        <v>195</v>
      </c>
      <c r="I178" s="22">
        <v>20</v>
      </c>
      <c r="J178" s="22" t="s">
        <v>39</v>
      </c>
      <c r="K178" s="14"/>
      <c r="L178" s="7"/>
      <c r="M178" s="10"/>
      <c r="N178" s="2"/>
      <c r="O178" s="31">
        <f t="shared" si="2"/>
        <v>0</v>
      </c>
      <c r="P178" s="10"/>
      <c r="Q178" s="10"/>
      <c r="R178" s="2"/>
      <c r="S178" s="2"/>
    </row>
    <row r="179" spans="1:19" ht="33.75">
      <c r="A179">
        <v>13</v>
      </c>
      <c r="B179">
        <v>23</v>
      </c>
      <c r="C179">
        <v>2022</v>
      </c>
      <c r="D179">
        <v>163</v>
      </c>
      <c r="G179" s="14">
        <v>163</v>
      </c>
      <c r="H179" s="19" t="s">
        <v>196</v>
      </c>
      <c r="I179" s="22">
        <v>100</v>
      </c>
      <c r="J179" s="22" t="s">
        <v>39</v>
      </c>
      <c r="K179" s="14"/>
      <c r="L179" s="7"/>
      <c r="M179" s="10"/>
      <c r="N179" s="2"/>
      <c r="O179" s="31">
        <f t="shared" si="2"/>
        <v>0</v>
      </c>
      <c r="P179" s="10"/>
      <c r="Q179" s="10"/>
      <c r="R179" s="2"/>
      <c r="S179" s="2"/>
    </row>
    <row r="180" spans="1:19" ht="33.75">
      <c r="A180">
        <v>13</v>
      </c>
      <c r="B180">
        <v>23</v>
      </c>
      <c r="C180">
        <v>2022</v>
      </c>
      <c r="D180">
        <v>164</v>
      </c>
      <c r="G180" s="14">
        <v>164</v>
      </c>
      <c r="H180" s="19" t="s">
        <v>197</v>
      </c>
      <c r="I180" s="22">
        <v>100</v>
      </c>
      <c r="J180" s="22" t="s">
        <v>39</v>
      </c>
      <c r="K180" s="14"/>
      <c r="L180" s="7"/>
      <c r="M180" s="10"/>
      <c r="N180" s="2"/>
      <c r="O180" s="31">
        <f t="shared" si="2"/>
        <v>0</v>
      </c>
      <c r="P180" s="10"/>
      <c r="Q180" s="10"/>
      <c r="R180" s="2"/>
      <c r="S180" s="2"/>
    </row>
    <row r="181" spans="1:19" ht="15">
      <c r="A181">
        <v>13</v>
      </c>
      <c r="B181">
        <v>23</v>
      </c>
      <c r="C181">
        <v>2022</v>
      </c>
      <c r="D181">
        <v>165</v>
      </c>
      <c r="G181" s="14">
        <v>165</v>
      </c>
      <c r="H181" s="19" t="s">
        <v>198</v>
      </c>
      <c r="I181" s="22">
        <v>100</v>
      </c>
      <c r="J181" s="22" t="s">
        <v>43</v>
      </c>
      <c r="K181" s="14"/>
      <c r="L181" s="7"/>
      <c r="M181" s="10"/>
      <c r="N181" s="2"/>
      <c r="O181" s="31">
        <f t="shared" si="2"/>
        <v>0</v>
      </c>
      <c r="P181" s="10"/>
      <c r="Q181" s="10"/>
      <c r="R181" s="2"/>
      <c r="S181" s="2"/>
    </row>
    <row r="182" spans="1:19" ht="15">
      <c r="A182">
        <v>13</v>
      </c>
      <c r="B182">
        <v>23</v>
      </c>
      <c r="C182">
        <v>2022</v>
      </c>
      <c r="D182">
        <v>166</v>
      </c>
      <c r="G182" s="14">
        <v>166</v>
      </c>
      <c r="H182" s="19" t="s">
        <v>199</v>
      </c>
      <c r="I182" s="22">
        <v>100</v>
      </c>
      <c r="J182" s="22" t="s">
        <v>43</v>
      </c>
      <c r="K182" s="14"/>
      <c r="L182" s="7"/>
      <c r="M182" s="10"/>
      <c r="N182" s="2"/>
      <c r="O182" s="31">
        <f t="shared" si="2"/>
        <v>0</v>
      </c>
      <c r="P182" s="10"/>
      <c r="Q182" s="10"/>
      <c r="R182" s="2"/>
      <c r="S182" s="2"/>
    </row>
    <row r="183" spans="1:19" ht="15">
      <c r="A183">
        <v>13</v>
      </c>
      <c r="B183">
        <v>23</v>
      </c>
      <c r="C183">
        <v>2022</v>
      </c>
      <c r="D183">
        <v>167</v>
      </c>
      <c r="G183" s="14">
        <v>167</v>
      </c>
      <c r="H183" s="19" t="s">
        <v>200</v>
      </c>
      <c r="I183" s="22">
        <v>500</v>
      </c>
      <c r="J183" s="22" t="s">
        <v>39</v>
      </c>
      <c r="K183" s="14"/>
      <c r="L183" s="7"/>
      <c r="M183" s="10"/>
      <c r="N183" s="2"/>
      <c r="O183" s="31">
        <f t="shared" si="2"/>
        <v>0</v>
      </c>
      <c r="P183" s="10"/>
      <c r="Q183" s="10"/>
      <c r="R183" s="2"/>
      <c r="S183" s="2"/>
    </row>
    <row r="184" spans="1:19" ht="15">
      <c r="A184">
        <v>13</v>
      </c>
      <c r="B184">
        <v>23</v>
      </c>
      <c r="C184">
        <v>2022</v>
      </c>
      <c r="D184">
        <v>168</v>
      </c>
      <c r="G184" s="14">
        <v>168</v>
      </c>
      <c r="H184" s="19" t="s">
        <v>201</v>
      </c>
      <c r="I184" s="22">
        <v>500</v>
      </c>
      <c r="J184" s="22" t="s">
        <v>39</v>
      </c>
      <c r="K184" s="14"/>
      <c r="L184" s="7"/>
      <c r="M184" s="10"/>
      <c r="N184" s="2"/>
      <c r="O184" s="31">
        <f t="shared" si="2"/>
        <v>0</v>
      </c>
      <c r="P184" s="10"/>
      <c r="Q184" s="10"/>
      <c r="R184" s="2"/>
      <c r="S184" s="2"/>
    </row>
    <row r="185" spans="1:19" ht="15">
      <c r="A185">
        <v>13</v>
      </c>
      <c r="B185">
        <v>23</v>
      </c>
      <c r="C185">
        <v>2022</v>
      </c>
      <c r="D185">
        <v>169</v>
      </c>
      <c r="G185" s="14">
        <v>169</v>
      </c>
      <c r="H185" s="19" t="s">
        <v>202</v>
      </c>
      <c r="I185" s="22">
        <v>200</v>
      </c>
      <c r="J185" s="22" t="s">
        <v>39</v>
      </c>
      <c r="K185" s="14"/>
      <c r="L185" s="7"/>
      <c r="M185" s="10"/>
      <c r="N185" s="2"/>
      <c r="O185" s="31">
        <f t="shared" si="2"/>
        <v>0</v>
      </c>
      <c r="P185" s="10"/>
      <c r="Q185" s="10"/>
      <c r="R185" s="2"/>
      <c r="S185" s="2"/>
    </row>
    <row r="186" spans="1:19" ht="15">
      <c r="A186">
        <v>13</v>
      </c>
      <c r="B186">
        <v>23</v>
      </c>
      <c r="C186">
        <v>2022</v>
      </c>
      <c r="D186">
        <v>170</v>
      </c>
      <c r="G186" s="14">
        <v>170</v>
      </c>
      <c r="H186" s="19" t="s">
        <v>203</v>
      </c>
      <c r="I186" s="22">
        <v>50</v>
      </c>
      <c r="J186" s="22" t="s">
        <v>39</v>
      </c>
      <c r="K186" s="14"/>
      <c r="L186" s="7"/>
      <c r="M186" s="10"/>
      <c r="N186" s="2"/>
      <c r="O186" s="31">
        <f t="shared" si="2"/>
        <v>0</v>
      </c>
      <c r="P186" s="10"/>
      <c r="Q186" s="10"/>
      <c r="R186" s="2"/>
      <c r="S186" s="2"/>
    </row>
    <row r="187" spans="1:19" ht="15">
      <c r="A187">
        <v>13</v>
      </c>
      <c r="B187">
        <v>23</v>
      </c>
      <c r="C187">
        <v>2022</v>
      </c>
      <c r="D187">
        <v>171</v>
      </c>
      <c r="G187" s="14">
        <v>171</v>
      </c>
      <c r="H187" s="19" t="s">
        <v>204</v>
      </c>
      <c r="I187" s="22">
        <v>500</v>
      </c>
      <c r="J187" s="22" t="s">
        <v>39</v>
      </c>
      <c r="K187" s="14"/>
      <c r="L187" s="7"/>
      <c r="M187" s="10"/>
      <c r="N187" s="2"/>
      <c r="O187" s="31">
        <f t="shared" si="2"/>
        <v>0</v>
      </c>
      <c r="P187" s="10"/>
      <c r="Q187" s="10"/>
      <c r="R187" s="2"/>
      <c r="S187" s="2"/>
    </row>
    <row r="188" spans="1:19" ht="15">
      <c r="A188">
        <v>13</v>
      </c>
      <c r="B188">
        <v>23</v>
      </c>
      <c r="C188">
        <v>2022</v>
      </c>
      <c r="D188">
        <v>172</v>
      </c>
      <c r="G188" s="14">
        <v>172</v>
      </c>
      <c r="H188" s="19" t="s">
        <v>205</v>
      </c>
      <c r="I188" s="22">
        <v>500</v>
      </c>
      <c r="J188" s="22" t="s">
        <v>39</v>
      </c>
      <c r="K188" s="14"/>
      <c r="L188" s="7"/>
      <c r="M188" s="10"/>
      <c r="N188" s="2"/>
      <c r="O188" s="31">
        <f t="shared" si="2"/>
        <v>0</v>
      </c>
      <c r="P188" s="10"/>
      <c r="Q188" s="10"/>
      <c r="R188" s="2"/>
      <c r="S188" s="2"/>
    </row>
    <row r="189" spans="1:19" ht="15">
      <c r="A189">
        <v>13</v>
      </c>
      <c r="B189">
        <v>23</v>
      </c>
      <c r="C189">
        <v>2022</v>
      </c>
      <c r="D189">
        <v>173</v>
      </c>
      <c r="G189" s="14">
        <v>173</v>
      </c>
      <c r="H189" s="19" t="s">
        <v>206</v>
      </c>
      <c r="I189" s="22">
        <v>100</v>
      </c>
      <c r="J189" s="22" t="s">
        <v>39</v>
      </c>
      <c r="K189" s="14"/>
      <c r="L189" s="7"/>
      <c r="M189" s="10"/>
      <c r="N189" s="2"/>
      <c r="O189" s="31">
        <f t="shared" si="2"/>
        <v>0</v>
      </c>
      <c r="P189" s="10"/>
      <c r="Q189" s="10"/>
      <c r="R189" s="2"/>
      <c r="S189" s="2"/>
    </row>
    <row r="190" spans="1:19" ht="15">
      <c r="A190">
        <v>13</v>
      </c>
      <c r="B190">
        <v>23</v>
      </c>
      <c r="C190">
        <v>2022</v>
      </c>
      <c r="D190">
        <v>174</v>
      </c>
      <c r="G190" s="14">
        <v>174</v>
      </c>
      <c r="H190" s="19" t="s">
        <v>207</v>
      </c>
      <c r="I190" s="22">
        <v>10</v>
      </c>
      <c r="J190" s="22" t="s">
        <v>61</v>
      </c>
      <c r="K190" s="14"/>
      <c r="L190" s="7"/>
      <c r="M190" s="10"/>
      <c r="N190" s="2"/>
      <c r="O190" s="31">
        <f t="shared" si="2"/>
        <v>0</v>
      </c>
      <c r="P190" s="10"/>
      <c r="Q190" s="10"/>
      <c r="R190" s="2"/>
      <c r="S190" s="2"/>
    </row>
    <row r="191" spans="1:19" ht="15">
      <c r="A191">
        <v>13</v>
      </c>
      <c r="B191">
        <v>23</v>
      </c>
      <c r="C191">
        <v>2022</v>
      </c>
      <c r="D191">
        <v>175</v>
      </c>
      <c r="G191" s="14">
        <v>175</v>
      </c>
      <c r="H191" s="19" t="s">
        <v>208</v>
      </c>
      <c r="I191" s="22">
        <v>2000</v>
      </c>
      <c r="J191" s="22" t="s">
        <v>39</v>
      </c>
      <c r="K191" s="14"/>
      <c r="L191" s="7"/>
      <c r="M191" s="10"/>
      <c r="N191" s="2"/>
      <c r="O191" s="31">
        <f t="shared" si="2"/>
        <v>0</v>
      </c>
      <c r="P191" s="10"/>
      <c r="Q191" s="10"/>
      <c r="R191" s="2"/>
      <c r="S191" s="2"/>
    </row>
    <row r="192" spans="1:19" ht="22.5">
      <c r="A192">
        <v>13</v>
      </c>
      <c r="B192">
        <v>23</v>
      </c>
      <c r="C192">
        <v>2022</v>
      </c>
      <c r="D192">
        <v>176</v>
      </c>
      <c r="G192" s="14">
        <v>176</v>
      </c>
      <c r="H192" s="19" t="s">
        <v>209</v>
      </c>
      <c r="I192" s="22">
        <v>100</v>
      </c>
      <c r="J192" s="22" t="s">
        <v>39</v>
      </c>
      <c r="K192" s="14"/>
      <c r="L192" s="7"/>
      <c r="M192" s="10"/>
      <c r="N192" s="2"/>
      <c r="O192" s="31">
        <f t="shared" si="2"/>
        <v>0</v>
      </c>
      <c r="P192" s="10"/>
      <c r="Q192" s="10"/>
      <c r="R192" s="2"/>
      <c r="S192" s="2"/>
    </row>
    <row r="193" spans="1:19" ht="22.5">
      <c r="A193">
        <v>13</v>
      </c>
      <c r="B193">
        <v>23</v>
      </c>
      <c r="C193">
        <v>2022</v>
      </c>
      <c r="D193">
        <v>177</v>
      </c>
      <c r="G193" s="14">
        <v>177</v>
      </c>
      <c r="H193" s="19" t="s">
        <v>210</v>
      </c>
      <c r="I193" s="22">
        <v>100</v>
      </c>
      <c r="J193" s="22" t="s">
        <v>39</v>
      </c>
      <c r="K193" s="14"/>
      <c r="L193" s="7"/>
      <c r="M193" s="10"/>
      <c r="N193" s="2"/>
      <c r="O193" s="31">
        <f t="shared" si="2"/>
        <v>0</v>
      </c>
      <c r="P193" s="10"/>
      <c r="Q193" s="10"/>
      <c r="R193" s="2"/>
      <c r="S193" s="2"/>
    </row>
    <row r="194" spans="1:19" ht="22.5">
      <c r="A194">
        <v>13</v>
      </c>
      <c r="B194">
        <v>23</v>
      </c>
      <c r="C194">
        <v>2022</v>
      </c>
      <c r="D194">
        <v>178</v>
      </c>
      <c r="G194" s="14">
        <v>178</v>
      </c>
      <c r="H194" s="19" t="s">
        <v>211</v>
      </c>
      <c r="I194" s="22">
        <v>100</v>
      </c>
      <c r="J194" s="22" t="s">
        <v>39</v>
      </c>
      <c r="K194" s="14"/>
      <c r="L194" s="7"/>
      <c r="M194" s="10"/>
      <c r="N194" s="2"/>
      <c r="O194" s="31">
        <f t="shared" si="2"/>
        <v>0</v>
      </c>
      <c r="P194" s="10"/>
      <c r="Q194" s="10"/>
      <c r="R194" s="2"/>
      <c r="S194" s="2"/>
    </row>
    <row r="195" spans="1:19" ht="22.5">
      <c r="A195">
        <v>13</v>
      </c>
      <c r="B195">
        <v>23</v>
      </c>
      <c r="C195">
        <v>2022</v>
      </c>
      <c r="D195">
        <v>179</v>
      </c>
      <c r="G195" s="14">
        <v>179</v>
      </c>
      <c r="H195" s="19" t="s">
        <v>212</v>
      </c>
      <c r="I195" s="22">
        <v>100</v>
      </c>
      <c r="J195" s="22" t="s">
        <v>39</v>
      </c>
      <c r="K195" s="14"/>
      <c r="L195" s="7"/>
      <c r="M195" s="10"/>
      <c r="N195" s="2"/>
      <c r="O195" s="31">
        <f t="shared" si="2"/>
        <v>0</v>
      </c>
      <c r="P195" s="10"/>
      <c r="Q195" s="10"/>
      <c r="R195" s="2"/>
      <c r="S195" s="2"/>
    </row>
    <row r="196" spans="1:19" ht="22.5">
      <c r="A196">
        <v>13</v>
      </c>
      <c r="B196">
        <v>23</v>
      </c>
      <c r="C196">
        <v>2022</v>
      </c>
      <c r="D196">
        <v>180</v>
      </c>
      <c r="G196" s="14">
        <v>180</v>
      </c>
      <c r="H196" s="19" t="s">
        <v>213</v>
      </c>
      <c r="I196" s="22">
        <v>80</v>
      </c>
      <c r="J196" s="22" t="s">
        <v>39</v>
      </c>
      <c r="K196" s="14"/>
      <c r="L196" s="7"/>
      <c r="M196" s="10"/>
      <c r="N196" s="2"/>
      <c r="O196" s="31">
        <f t="shared" si="2"/>
        <v>0</v>
      </c>
      <c r="P196" s="10"/>
      <c r="Q196" s="10"/>
      <c r="R196" s="2"/>
      <c r="S196" s="2"/>
    </row>
    <row r="197" spans="1:19" ht="22.5">
      <c r="A197">
        <v>13</v>
      </c>
      <c r="B197">
        <v>23</v>
      </c>
      <c r="C197">
        <v>2022</v>
      </c>
      <c r="D197">
        <v>181</v>
      </c>
      <c r="G197" s="14">
        <v>181</v>
      </c>
      <c r="H197" s="19" t="s">
        <v>214</v>
      </c>
      <c r="I197" s="22">
        <v>50</v>
      </c>
      <c r="J197" s="22" t="s">
        <v>39</v>
      </c>
      <c r="K197" s="14"/>
      <c r="L197" s="7"/>
      <c r="M197" s="10"/>
      <c r="N197" s="2"/>
      <c r="O197" s="31">
        <f t="shared" si="2"/>
        <v>0</v>
      </c>
      <c r="P197" s="10"/>
      <c r="Q197" s="10"/>
      <c r="R197" s="2"/>
      <c r="S197" s="2"/>
    </row>
    <row r="198" spans="1:19" ht="22.5">
      <c r="A198">
        <v>13</v>
      </c>
      <c r="B198">
        <v>23</v>
      </c>
      <c r="C198">
        <v>2022</v>
      </c>
      <c r="D198">
        <v>182</v>
      </c>
      <c r="G198" s="14">
        <v>182</v>
      </c>
      <c r="H198" s="19" t="s">
        <v>215</v>
      </c>
      <c r="I198" s="22">
        <v>50</v>
      </c>
      <c r="J198" s="22" t="s">
        <v>39</v>
      </c>
      <c r="K198" s="14"/>
      <c r="L198" s="7"/>
      <c r="M198" s="10"/>
      <c r="N198" s="2"/>
      <c r="O198" s="31">
        <f t="shared" si="2"/>
        <v>0</v>
      </c>
      <c r="P198" s="10"/>
      <c r="Q198" s="10"/>
      <c r="R198" s="2"/>
      <c r="S198" s="2"/>
    </row>
    <row r="199" spans="1:19" ht="15">
      <c r="A199">
        <v>13</v>
      </c>
      <c r="B199">
        <v>23</v>
      </c>
      <c r="C199">
        <v>2022</v>
      </c>
      <c r="D199">
        <v>183</v>
      </c>
      <c r="G199" s="14">
        <v>183</v>
      </c>
      <c r="H199" s="19" t="s">
        <v>216</v>
      </c>
      <c r="I199" s="22">
        <v>100</v>
      </c>
      <c r="J199" s="22" t="s">
        <v>39</v>
      </c>
      <c r="K199" s="14"/>
      <c r="L199" s="7"/>
      <c r="M199" s="10"/>
      <c r="N199" s="2"/>
      <c r="O199" s="31">
        <f t="shared" si="2"/>
        <v>0</v>
      </c>
      <c r="P199" s="10"/>
      <c r="Q199" s="10"/>
      <c r="R199" s="2"/>
      <c r="S199" s="2"/>
    </row>
    <row r="200" spans="1:19" ht="22.5">
      <c r="A200">
        <v>13</v>
      </c>
      <c r="B200">
        <v>23</v>
      </c>
      <c r="C200">
        <v>2022</v>
      </c>
      <c r="D200">
        <v>184</v>
      </c>
      <c r="G200" s="14">
        <v>184</v>
      </c>
      <c r="H200" s="19" t="s">
        <v>217</v>
      </c>
      <c r="I200" s="22">
        <v>100</v>
      </c>
      <c r="J200" s="22" t="s">
        <v>39</v>
      </c>
      <c r="K200" s="14"/>
      <c r="L200" s="7"/>
      <c r="M200" s="10"/>
      <c r="N200" s="2"/>
      <c r="O200" s="31">
        <f t="shared" si="2"/>
        <v>0</v>
      </c>
      <c r="P200" s="10"/>
      <c r="Q200" s="10"/>
      <c r="R200" s="2"/>
      <c r="S200" s="2"/>
    </row>
    <row r="201" spans="1:19" ht="22.5">
      <c r="A201">
        <v>13</v>
      </c>
      <c r="B201">
        <v>23</v>
      </c>
      <c r="C201">
        <v>2022</v>
      </c>
      <c r="D201">
        <v>185</v>
      </c>
      <c r="G201" s="14">
        <v>185</v>
      </c>
      <c r="H201" s="19" t="s">
        <v>218</v>
      </c>
      <c r="I201" s="22">
        <v>50</v>
      </c>
      <c r="J201" s="22" t="s">
        <v>39</v>
      </c>
      <c r="K201" s="14"/>
      <c r="L201" s="7"/>
      <c r="M201" s="10"/>
      <c r="N201" s="2"/>
      <c r="O201" s="31">
        <f t="shared" si="2"/>
        <v>0</v>
      </c>
      <c r="P201" s="10"/>
      <c r="Q201" s="10"/>
      <c r="R201" s="2"/>
      <c r="S201" s="2"/>
    </row>
    <row r="202" spans="1:19" ht="15">
      <c r="A202">
        <v>13</v>
      </c>
      <c r="B202">
        <v>23</v>
      </c>
      <c r="C202">
        <v>2022</v>
      </c>
      <c r="D202">
        <v>186</v>
      </c>
      <c r="G202" s="14">
        <v>186</v>
      </c>
      <c r="H202" s="19" t="s">
        <v>219</v>
      </c>
      <c r="I202" s="22">
        <v>50</v>
      </c>
      <c r="J202" s="22" t="s">
        <v>39</v>
      </c>
      <c r="K202" s="14"/>
      <c r="L202" s="7"/>
      <c r="M202" s="10"/>
      <c r="N202" s="2"/>
      <c r="O202" s="31">
        <f t="shared" si="2"/>
        <v>0</v>
      </c>
      <c r="P202" s="10"/>
      <c r="Q202" s="10"/>
      <c r="R202" s="2"/>
      <c r="S202" s="2"/>
    </row>
    <row r="203" spans="1:19" ht="22.5">
      <c r="A203">
        <v>13</v>
      </c>
      <c r="B203">
        <v>23</v>
      </c>
      <c r="C203">
        <v>2022</v>
      </c>
      <c r="D203">
        <v>187</v>
      </c>
      <c r="G203" s="14">
        <v>187</v>
      </c>
      <c r="H203" s="19" t="s">
        <v>220</v>
      </c>
      <c r="I203" s="22">
        <v>100</v>
      </c>
      <c r="J203" s="22" t="s">
        <v>39</v>
      </c>
      <c r="K203" s="14"/>
      <c r="L203" s="7"/>
      <c r="M203" s="10"/>
      <c r="N203" s="2"/>
      <c r="O203" s="31">
        <f t="shared" si="2"/>
        <v>0</v>
      </c>
      <c r="P203" s="10"/>
      <c r="Q203" s="10"/>
      <c r="R203" s="2"/>
      <c r="S203" s="2"/>
    </row>
    <row r="204" spans="1:19" ht="22.5">
      <c r="A204">
        <v>13</v>
      </c>
      <c r="B204">
        <v>23</v>
      </c>
      <c r="C204">
        <v>2022</v>
      </c>
      <c r="D204">
        <v>188</v>
      </c>
      <c r="G204" s="14">
        <v>188</v>
      </c>
      <c r="H204" s="19" t="s">
        <v>221</v>
      </c>
      <c r="I204" s="22">
        <v>50</v>
      </c>
      <c r="J204" s="22" t="s">
        <v>39</v>
      </c>
      <c r="K204" s="14"/>
      <c r="L204" s="7"/>
      <c r="M204" s="10"/>
      <c r="N204" s="2"/>
      <c r="O204" s="31">
        <f t="shared" si="2"/>
        <v>0</v>
      </c>
      <c r="P204" s="10"/>
      <c r="Q204" s="10"/>
      <c r="R204" s="2"/>
      <c r="S204" s="2"/>
    </row>
    <row r="205" spans="1:19" ht="22.5">
      <c r="A205">
        <v>13</v>
      </c>
      <c r="B205">
        <v>23</v>
      </c>
      <c r="C205">
        <v>2022</v>
      </c>
      <c r="D205">
        <v>189</v>
      </c>
      <c r="G205" s="14">
        <v>189</v>
      </c>
      <c r="H205" s="19" t="s">
        <v>222</v>
      </c>
      <c r="I205" s="22">
        <v>100</v>
      </c>
      <c r="J205" s="22" t="s">
        <v>39</v>
      </c>
      <c r="K205" s="14"/>
      <c r="L205" s="7"/>
      <c r="M205" s="10"/>
      <c r="N205" s="2"/>
      <c r="O205" s="31">
        <f t="shared" si="2"/>
        <v>0</v>
      </c>
      <c r="P205" s="10"/>
      <c r="Q205" s="10"/>
      <c r="R205" s="2"/>
      <c r="S205" s="2"/>
    </row>
    <row r="206" spans="1:19" ht="22.5">
      <c r="A206">
        <v>13</v>
      </c>
      <c r="B206">
        <v>23</v>
      </c>
      <c r="C206">
        <v>2022</v>
      </c>
      <c r="D206">
        <v>190</v>
      </c>
      <c r="G206" s="14">
        <v>190</v>
      </c>
      <c r="H206" s="19" t="s">
        <v>223</v>
      </c>
      <c r="I206" s="22">
        <v>20</v>
      </c>
      <c r="J206" s="22" t="s">
        <v>39</v>
      </c>
      <c r="K206" s="14"/>
      <c r="L206" s="7"/>
      <c r="M206" s="10"/>
      <c r="N206" s="2"/>
      <c r="O206" s="31">
        <f t="shared" si="2"/>
        <v>0</v>
      </c>
      <c r="P206" s="10"/>
      <c r="Q206" s="10"/>
      <c r="R206" s="2"/>
      <c r="S206" s="2"/>
    </row>
    <row r="207" spans="1:19" ht="22.5">
      <c r="A207">
        <v>13</v>
      </c>
      <c r="B207">
        <v>23</v>
      </c>
      <c r="C207">
        <v>2022</v>
      </c>
      <c r="D207">
        <v>191</v>
      </c>
      <c r="G207" s="14">
        <v>191</v>
      </c>
      <c r="H207" s="19" t="s">
        <v>224</v>
      </c>
      <c r="I207" s="22">
        <v>20</v>
      </c>
      <c r="J207" s="22" t="s">
        <v>39</v>
      </c>
      <c r="K207" s="14"/>
      <c r="L207" s="7"/>
      <c r="M207" s="10"/>
      <c r="N207" s="2"/>
      <c r="O207" s="31">
        <f t="shared" si="2"/>
        <v>0</v>
      </c>
      <c r="P207" s="10"/>
      <c r="Q207" s="10"/>
      <c r="R207" s="2"/>
      <c r="S207" s="2"/>
    </row>
    <row r="208" spans="1:19" ht="22.5">
      <c r="A208">
        <v>13</v>
      </c>
      <c r="B208">
        <v>23</v>
      </c>
      <c r="C208">
        <v>2022</v>
      </c>
      <c r="D208">
        <v>192</v>
      </c>
      <c r="G208" s="14">
        <v>192</v>
      </c>
      <c r="H208" s="19" t="s">
        <v>225</v>
      </c>
      <c r="I208" s="22">
        <v>30</v>
      </c>
      <c r="J208" s="22" t="s">
        <v>39</v>
      </c>
      <c r="K208" s="14"/>
      <c r="L208" s="7"/>
      <c r="M208" s="10"/>
      <c r="N208" s="2"/>
      <c r="O208" s="31">
        <f t="shared" si="2"/>
        <v>0</v>
      </c>
      <c r="P208" s="10"/>
      <c r="Q208" s="10"/>
      <c r="R208" s="2"/>
      <c r="S208" s="2"/>
    </row>
    <row r="209" spans="1:19" ht="22.5">
      <c r="A209">
        <v>13</v>
      </c>
      <c r="B209">
        <v>23</v>
      </c>
      <c r="C209">
        <v>2022</v>
      </c>
      <c r="D209">
        <v>193</v>
      </c>
      <c r="G209" s="14">
        <v>193</v>
      </c>
      <c r="H209" s="19" t="s">
        <v>226</v>
      </c>
      <c r="I209" s="22">
        <v>100</v>
      </c>
      <c r="J209" s="22" t="s">
        <v>39</v>
      </c>
      <c r="K209" s="14"/>
      <c r="L209" s="7"/>
      <c r="M209" s="10"/>
      <c r="N209" s="2"/>
      <c r="O209" s="31">
        <f aca="true" t="shared" si="3" ref="O209:O272">(IF(AND(J209&gt;0,J209&lt;=I209),J209,I209)*(L209+N209))</f>
        <v>0</v>
      </c>
      <c r="P209" s="10"/>
      <c r="Q209" s="10"/>
      <c r="R209" s="2"/>
      <c r="S209" s="2"/>
    </row>
    <row r="210" spans="1:19" ht="22.5">
      <c r="A210">
        <v>13</v>
      </c>
      <c r="B210">
        <v>23</v>
      </c>
      <c r="C210">
        <v>2022</v>
      </c>
      <c r="D210">
        <v>194</v>
      </c>
      <c r="G210" s="14">
        <v>194</v>
      </c>
      <c r="H210" s="19" t="s">
        <v>227</v>
      </c>
      <c r="I210" s="22">
        <v>100</v>
      </c>
      <c r="J210" s="22" t="s">
        <v>39</v>
      </c>
      <c r="K210" s="14"/>
      <c r="L210" s="7"/>
      <c r="M210" s="10"/>
      <c r="N210" s="2"/>
      <c r="O210" s="31">
        <f t="shared" si="3"/>
        <v>0</v>
      </c>
      <c r="P210" s="10"/>
      <c r="Q210" s="10"/>
      <c r="R210" s="2"/>
      <c r="S210" s="2"/>
    </row>
    <row r="211" spans="1:19" ht="22.5">
      <c r="A211">
        <v>13</v>
      </c>
      <c r="B211">
        <v>23</v>
      </c>
      <c r="C211">
        <v>2022</v>
      </c>
      <c r="D211">
        <v>195</v>
      </c>
      <c r="G211" s="14">
        <v>195</v>
      </c>
      <c r="H211" s="19" t="s">
        <v>228</v>
      </c>
      <c r="I211" s="22">
        <v>80</v>
      </c>
      <c r="J211" s="22" t="s">
        <v>39</v>
      </c>
      <c r="K211" s="14"/>
      <c r="L211" s="7"/>
      <c r="M211" s="10"/>
      <c r="N211" s="2"/>
      <c r="O211" s="31">
        <f t="shared" si="3"/>
        <v>0</v>
      </c>
      <c r="P211" s="10"/>
      <c r="Q211" s="10"/>
      <c r="R211" s="2"/>
      <c r="S211" s="2"/>
    </row>
    <row r="212" spans="1:19" ht="15">
      <c r="A212">
        <v>13</v>
      </c>
      <c r="B212">
        <v>23</v>
      </c>
      <c r="C212">
        <v>2022</v>
      </c>
      <c r="D212">
        <v>196</v>
      </c>
      <c r="G212" s="14">
        <v>196</v>
      </c>
      <c r="H212" s="19" t="s">
        <v>229</v>
      </c>
      <c r="I212" s="22">
        <v>500</v>
      </c>
      <c r="J212" s="22" t="s">
        <v>39</v>
      </c>
      <c r="K212" s="14"/>
      <c r="L212" s="7"/>
      <c r="M212" s="10"/>
      <c r="N212" s="2"/>
      <c r="O212" s="31">
        <f t="shared" si="3"/>
        <v>0</v>
      </c>
      <c r="P212" s="10"/>
      <c r="Q212" s="10"/>
      <c r="R212" s="2"/>
      <c r="S212" s="2"/>
    </row>
    <row r="213" spans="1:19" ht="22.5">
      <c r="A213">
        <v>13</v>
      </c>
      <c r="B213">
        <v>23</v>
      </c>
      <c r="C213">
        <v>2022</v>
      </c>
      <c r="D213">
        <v>197</v>
      </c>
      <c r="G213" s="14">
        <v>197</v>
      </c>
      <c r="H213" s="19" t="s">
        <v>230</v>
      </c>
      <c r="I213" s="22">
        <v>100</v>
      </c>
      <c r="J213" s="22" t="s">
        <v>39</v>
      </c>
      <c r="K213" s="14"/>
      <c r="L213" s="7"/>
      <c r="M213" s="10"/>
      <c r="N213" s="2"/>
      <c r="O213" s="31">
        <f t="shared" si="3"/>
        <v>0</v>
      </c>
      <c r="P213" s="10"/>
      <c r="Q213" s="10"/>
      <c r="R213" s="2"/>
      <c r="S213" s="2"/>
    </row>
    <row r="214" spans="1:19" ht="22.5">
      <c r="A214">
        <v>13</v>
      </c>
      <c r="B214">
        <v>23</v>
      </c>
      <c r="C214">
        <v>2022</v>
      </c>
      <c r="D214">
        <v>198</v>
      </c>
      <c r="G214" s="14">
        <v>198</v>
      </c>
      <c r="H214" s="19" t="s">
        <v>231</v>
      </c>
      <c r="I214" s="22">
        <v>100</v>
      </c>
      <c r="J214" s="22" t="s">
        <v>39</v>
      </c>
      <c r="K214" s="14"/>
      <c r="L214" s="7"/>
      <c r="M214" s="10"/>
      <c r="N214" s="2"/>
      <c r="O214" s="31">
        <f t="shared" si="3"/>
        <v>0</v>
      </c>
      <c r="P214" s="10"/>
      <c r="Q214" s="10"/>
      <c r="R214" s="2"/>
      <c r="S214" s="2"/>
    </row>
    <row r="215" spans="1:19" ht="22.5">
      <c r="A215">
        <v>13</v>
      </c>
      <c r="B215">
        <v>23</v>
      </c>
      <c r="C215">
        <v>2022</v>
      </c>
      <c r="D215">
        <v>199</v>
      </c>
      <c r="G215" s="14">
        <v>199</v>
      </c>
      <c r="H215" s="19" t="s">
        <v>232</v>
      </c>
      <c r="I215" s="22">
        <v>100</v>
      </c>
      <c r="J215" s="22" t="s">
        <v>39</v>
      </c>
      <c r="K215" s="14"/>
      <c r="L215" s="7"/>
      <c r="M215" s="10"/>
      <c r="N215" s="2"/>
      <c r="O215" s="31">
        <f t="shared" si="3"/>
        <v>0</v>
      </c>
      <c r="P215" s="10"/>
      <c r="Q215" s="10"/>
      <c r="R215" s="2"/>
      <c r="S215" s="2"/>
    </row>
    <row r="216" spans="1:19" ht="22.5">
      <c r="A216">
        <v>13</v>
      </c>
      <c r="B216">
        <v>23</v>
      </c>
      <c r="C216">
        <v>2022</v>
      </c>
      <c r="D216">
        <v>200</v>
      </c>
      <c r="G216" s="14">
        <v>200</v>
      </c>
      <c r="H216" s="19" t="s">
        <v>233</v>
      </c>
      <c r="I216" s="22">
        <v>100</v>
      </c>
      <c r="J216" s="22" t="s">
        <v>39</v>
      </c>
      <c r="K216" s="14"/>
      <c r="L216" s="7"/>
      <c r="M216" s="10"/>
      <c r="N216" s="2"/>
      <c r="O216" s="31">
        <f t="shared" si="3"/>
        <v>0</v>
      </c>
      <c r="P216" s="10"/>
      <c r="Q216" s="10"/>
      <c r="R216" s="2"/>
      <c r="S216" s="2"/>
    </row>
    <row r="217" spans="1:19" ht="22.5">
      <c r="A217">
        <v>13</v>
      </c>
      <c r="B217">
        <v>23</v>
      </c>
      <c r="C217">
        <v>2022</v>
      </c>
      <c r="D217">
        <v>201</v>
      </c>
      <c r="G217" s="14">
        <v>201</v>
      </c>
      <c r="H217" s="19" t="s">
        <v>234</v>
      </c>
      <c r="I217" s="22">
        <v>100</v>
      </c>
      <c r="J217" s="22" t="s">
        <v>39</v>
      </c>
      <c r="K217" s="14"/>
      <c r="L217" s="7"/>
      <c r="M217" s="10"/>
      <c r="N217" s="2"/>
      <c r="O217" s="31">
        <f t="shared" si="3"/>
        <v>0</v>
      </c>
      <c r="P217" s="10"/>
      <c r="Q217" s="10"/>
      <c r="R217" s="2"/>
      <c r="S217" s="2"/>
    </row>
    <row r="218" spans="1:19" ht="22.5">
      <c r="A218">
        <v>13</v>
      </c>
      <c r="B218">
        <v>23</v>
      </c>
      <c r="C218">
        <v>2022</v>
      </c>
      <c r="D218">
        <v>202</v>
      </c>
      <c r="G218" s="14">
        <v>202</v>
      </c>
      <c r="H218" s="19" t="s">
        <v>235</v>
      </c>
      <c r="I218" s="22">
        <v>100</v>
      </c>
      <c r="J218" s="22" t="s">
        <v>39</v>
      </c>
      <c r="K218" s="14"/>
      <c r="L218" s="7"/>
      <c r="M218" s="10"/>
      <c r="N218" s="2"/>
      <c r="O218" s="31">
        <f t="shared" si="3"/>
        <v>0</v>
      </c>
      <c r="P218" s="10"/>
      <c r="Q218" s="10"/>
      <c r="R218" s="2"/>
      <c r="S218" s="2"/>
    </row>
    <row r="219" spans="1:19" ht="22.5">
      <c r="A219">
        <v>13</v>
      </c>
      <c r="B219">
        <v>23</v>
      </c>
      <c r="C219">
        <v>2022</v>
      </c>
      <c r="D219">
        <v>203</v>
      </c>
      <c r="G219" s="14">
        <v>203</v>
      </c>
      <c r="H219" s="19" t="s">
        <v>236</v>
      </c>
      <c r="I219" s="22">
        <v>100</v>
      </c>
      <c r="J219" s="22" t="s">
        <v>39</v>
      </c>
      <c r="K219" s="14"/>
      <c r="L219" s="7"/>
      <c r="M219" s="10"/>
      <c r="N219" s="2"/>
      <c r="O219" s="31">
        <f t="shared" si="3"/>
        <v>0</v>
      </c>
      <c r="P219" s="10"/>
      <c r="Q219" s="10"/>
      <c r="R219" s="2"/>
      <c r="S219" s="2"/>
    </row>
    <row r="220" spans="1:19" ht="15">
      <c r="A220">
        <v>13</v>
      </c>
      <c r="B220">
        <v>23</v>
      </c>
      <c r="C220">
        <v>2022</v>
      </c>
      <c r="D220">
        <v>204</v>
      </c>
      <c r="G220" s="14">
        <v>204</v>
      </c>
      <c r="H220" s="19" t="s">
        <v>237</v>
      </c>
      <c r="I220" s="22">
        <v>100</v>
      </c>
      <c r="J220" s="22" t="s">
        <v>39</v>
      </c>
      <c r="K220" s="14"/>
      <c r="L220" s="7"/>
      <c r="M220" s="10"/>
      <c r="N220" s="2"/>
      <c r="O220" s="31">
        <f t="shared" si="3"/>
        <v>0</v>
      </c>
      <c r="P220" s="10"/>
      <c r="Q220" s="10"/>
      <c r="R220" s="2"/>
      <c r="S220" s="2"/>
    </row>
    <row r="221" spans="1:19" ht="45">
      <c r="A221">
        <v>13</v>
      </c>
      <c r="B221">
        <v>23</v>
      </c>
      <c r="C221">
        <v>2022</v>
      </c>
      <c r="D221">
        <v>205</v>
      </c>
      <c r="G221" s="14">
        <v>205</v>
      </c>
      <c r="H221" s="19" t="s">
        <v>238</v>
      </c>
      <c r="I221" s="22">
        <v>30</v>
      </c>
      <c r="J221" s="22" t="s">
        <v>39</v>
      </c>
      <c r="K221" s="14"/>
      <c r="L221" s="7"/>
      <c r="M221" s="10"/>
      <c r="N221" s="2"/>
      <c r="O221" s="31">
        <f t="shared" si="3"/>
        <v>0</v>
      </c>
      <c r="P221" s="10"/>
      <c r="Q221" s="10"/>
      <c r="R221" s="2"/>
      <c r="S221" s="2"/>
    </row>
    <row r="222" spans="1:19" ht="22.5">
      <c r="A222">
        <v>13</v>
      </c>
      <c r="B222">
        <v>23</v>
      </c>
      <c r="C222">
        <v>2022</v>
      </c>
      <c r="D222">
        <v>206</v>
      </c>
      <c r="G222" s="14">
        <v>206</v>
      </c>
      <c r="H222" s="19" t="s">
        <v>239</v>
      </c>
      <c r="I222" s="22">
        <v>20</v>
      </c>
      <c r="J222" s="22" t="s">
        <v>39</v>
      </c>
      <c r="K222" s="14"/>
      <c r="L222" s="7"/>
      <c r="M222" s="10"/>
      <c r="N222" s="2"/>
      <c r="O222" s="31">
        <f t="shared" si="3"/>
        <v>0</v>
      </c>
      <c r="P222" s="10"/>
      <c r="Q222" s="10"/>
      <c r="R222" s="2"/>
      <c r="S222" s="2"/>
    </row>
    <row r="223" spans="1:19" ht="22.5">
      <c r="A223">
        <v>13</v>
      </c>
      <c r="B223">
        <v>23</v>
      </c>
      <c r="C223">
        <v>2022</v>
      </c>
      <c r="D223">
        <v>207</v>
      </c>
      <c r="G223" s="14">
        <v>207</v>
      </c>
      <c r="H223" s="19" t="s">
        <v>240</v>
      </c>
      <c r="I223" s="22">
        <v>50</v>
      </c>
      <c r="J223" s="22" t="s">
        <v>39</v>
      </c>
      <c r="K223" s="14"/>
      <c r="L223" s="7"/>
      <c r="M223" s="10"/>
      <c r="N223" s="2"/>
      <c r="O223" s="31">
        <f t="shared" si="3"/>
        <v>0</v>
      </c>
      <c r="P223" s="10"/>
      <c r="Q223" s="10"/>
      <c r="R223" s="2"/>
      <c r="S223" s="2"/>
    </row>
    <row r="224" spans="1:19" ht="22.5">
      <c r="A224">
        <v>13</v>
      </c>
      <c r="B224">
        <v>23</v>
      </c>
      <c r="C224">
        <v>2022</v>
      </c>
      <c r="D224">
        <v>208</v>
      </c>
      <c r="G224" s="14">
        <v>208</v>
      </c>
      <c r="H224" s="19" t="s">
        <v>241</v>
      </c>
      <c r="I224" s="22">
        <v>5</v>
      </c>
      <c r="J224" s="22" t="s">
        <v>39</v>
      </c>
      <c r="K224" s="14"/>
      <c r="L224" s="7"/>
      <c r="M224" s="10"/>
      <c r="N224" s="2"/>
      <c r="O224" s="31">
        <f t="shared" si="3"/>
        <v>0</v>
      </c>
      <c r="P224" s="10"/>
      <c r="Q224" s="10"/>
      <c r="R224" s="2"/>
      <c r="S224" s="2"/>
    </row>
    <row r="225" spans="1:19" ht="15">
      <c r="A225">
        <v>13</v>
      </c>
      <c r="B225">
        <v>23</v>
      </c>
      <c r="C225">
        <v>2022</v>
      </c>
      <c r="D225">
        <v>209</v>
      </c>
      <c r="G225" s="14">
        <v>209</v>
      </c>
      <c r="H225" s="19" t="s">
        <v>242</v>
      </c>
      <c r="I225" s="22">
        <v>200</v>
      </c>
      <c r="J225" s="22" t="s">
        <v>39</v>
      </c>
      <c r="K225" s="14"/>
      <c r="L225" s="7"/>
      <c r="M225" s="10"/>
      <c r="N225" s="2"/>
      <c r="O225" s="31">
        <f t="shared" si="3"/>
        <v>0</v>
      </c>
      <c r="P225" s="10"/>
      <c r="Q225" s="10"/>
      <c r="R225" s="2"/>
      <c r="S225" s="2"/>
    </row>
    <row r="226" spans="1:19" ht="67.5">
      <c r="A226">
        <v>13</v>
      </c>
      <c r="B226">
        <v>23</v>
      </c>
      <c r="C226">
        <v>2022</v>
      </c>
      <c r="D226">
        <v>210</v>
      </c>
      <c r="G226" s="14">
        <v>210</v>
      </c>
      <c r="H226" s="19" t="s">
        <v>243</v>
      </c>
      <c r="I226" s="22">
        <v>50</v>
      </c>
      <c r="J226" s="22" t="s">
        <v>39</v>
      </c>
      <c r="K226" s="14"/>
      <c r="L226" s="7"/>
      <c r="M226" s="10"/>
      <c r="N226" s="2"/>
      <c r="O226" s="31">
        <f t="shared" si="3"/>
        <v>0</v>
      </c>
      <c r="P226" s="10"/>
      <c r="Q226" s="10"/>
      <c r="R226" s="2"/>
      <c r="S226" s="2"/>
    </row>
    <row r="227" spans="1:19" ht="15">
      <c r="A227">
        <v>13</v>
      </c>
      <c r="B227">
        <v>23</v>
      </c>
      <c r="C227">
        <v>2022</v>
      </c>
      <c r="D227">
        <v>211</v>
      </c>
      <c r="G227" s="14">
        <v>211</v>
      </c>
      <c r="H227" s="19" t="s">
        <v>244</v>
      </c>
      <c r="I227" s="22">
        <v>50</v>
      </c>
      <c r="J227" s="22" t="s">
        <v>39</v>
      </c>
      <c r="K227" s="14"/>
      <c r="L227" s="7"/>
      <c r="M227" s="10"/>
      <c r="N227" s="2"/>
      <c r="O227" s="31">
        <f t="shared" si="3"/>
        <v>0</v>
      </c>
      <c r="P227" s="10"/>
      <c r="Q227" s="10"/>
      <c r="R227" s="2"/>
      <c r="S227" s="2"/>
    </row>
    <row r="228" spans="1:19" ht="45">
      <c r="A228">
        <v>13</v>
      </c>
      <c r="B228">
        <v>23</v>
      </c>
      <c r="C228">
        <v>2022</v>
      </c>
      <c r="D228">
        <v>212</v>
      </c>
      <c r="G228" s="14">
        <v>212</v>
      </c>
      <c r="H228" s="19" t="s">
        <v>245</v>
      </c>
      <c r="I228" s="22">
        <v>70</v>
      </c>
      <c r="J228" s="22" t="s">
        <v>39</v>
      </c>
      <c r="K228" s="14"/>
      <c r="L228" s="7"/>
      <c r="M228" s="10"/>
      <c r="N228" s="2"/>
      <c r="O228" s="31">
        <f t="shared" si="3"/>
        <v>0</v>
      </c>
      <c r="P228" s="10"/>
      <c r="Q228" s="10"/>
      <c r="R228" s="2"/>
      <c r="S228" s="2"/>
    </row>
    <row r="229" spans="1:19" ht="67.5">
      <c r="A229">
        <v>13</v>
      </c>
      <c r="B229">
        <v>23</v>
      </c>
      <c r="C229">
        <v>2022</v>
      </c>
      <c r="D229">
        <v>213</v>
      </c>
      <c r="G229" s="14">
        <v>213</v>
      </c>
      <c r="H229" s="19" t="s">
        <v>246</v>
      </c>
      <c r="I229" s="22">
        <v>50</v>
      </c>
      <c r="J229" s="22" t="s">
        <v>39</v>
      </c>
      <c r="K229" s="14"/>
      <c r="L229" s="7"/>
      <c r="M229" s="10"/>
      <c r="N229" s="2"/>
      <c r="O229" s="31">
        <f t="shared" si="3"/>
        <v>0</v>
      </c>
      <c r="P229" s="10"/>
      <c r="Q229" s="10"/>
      <c r="R229" s="2"/>
      <c r="S229" s="2"/>
    </row>
    <row r="230" spans="1:19" ht="15">
      <c r="A230">
        <v>13</v>
      </c>
      <c r="B230">
        <v>23</v>
      </c>
      <c r="C230">
        <v>2022</v>
      </c>
      <c r="D230">
        <v>214</v>
      </c>
      <c r="G230" s="14">
        <v>214</v>
      </c>
      <c r="H230" s="19" t="s">
        <v>247</v>
      </c>
      <c r="I230" s="22">
        <v>50</v>
      </c>
      <c r="J230" s="22" t="s">
        <v>39</v>
      </c>
      <c r="K230" s="14"/>
      <c r="L230" s="7"/>
      <c r="M230" s="10"/>
      <c r="N230" s="2"/>
      <c r="O230" s="31">
        <f t="shared" si="3"/>
        <v>0</v>
      </c>
      <c r="P230" s="10"/>
      <c r="Q230" s="10"/>
      <c r="R230" s="2"/>
      <c r="S230" s="2"/>
    </row>
    <row r="231" spans="1:19" ht="67.5">
      <c r="A231">
        <v>13</v>
      </c>
      <c r="B231">
        <v>23</v>
      </c>
      <c r="C231">
        <v>2022</v>
      </c>
      <c r="D231">
        <v>215</v>
      </c>
      <c r="G231" s="14">
        <v>215</v>
      </c>
      <c r="H231" s="19" t="s">
        <v>248</v>
      </c>
      <c r="I231" s="22">
        <v>50</v>
      </c>
      <c r="J231" s="22" t="s">
        <v>39</v>
      </c>
      <c r="K231" s="14"/>
      <c r="L231" s="7"/>
      <c r="M231" s="10"/>
      <c r="N231" s="2"/>
      <c r="O231" s="31">
        <f t="shared" si="3"/>
        <v>0</v>
      </c>
      <c r="P231" s="10"/>
      <c r="Q231" s="10"/>
      <c r="R231" s="2"/>
      <c r="S231" s="2"/>
    </row>
    <row r="232" spans="1:19" ht="78.75">
      <c r="A232">
        <v>13</v>
      </c>
      <c r="B232">
        <v>23</v>
      </c>
      <c r="C232">
        <v>2022</v>
      </c>
      <c r="D232">
        <v>216</v>
      </c>
      <c r="G232" s="14">
        <v>216</v>
      </c>
      <c r="H232" s="19" t="s">
        <v>249</v>
      </c>
      <c r="I232" s="22">
        <v>50</v>
      </c>
      <c r="J232" s="22" t="s">
        <v>39</v>
      </c>
      <c r="K232" s="14"/>
      <c r="L232" s="7"/>
      <c r="M232" s="10"/>
      <c r="N232" s="2"/>
      <c r="O232" s="31">
        <f t="shared" si="3"/>
        <v>0</v>
      </c>
      <c r="P232" s="10"/>
      <c r="Q232" s="10"/>
      <c r="R232" s="2"/>
      <c r="S232" s="2"/>
    </row>
    <row r="233" spans="1:19" ht="15">
      <c r="A233">
        <v>13</v>
      </c>
      <c r="B233">
        <v>23</v>
      </c>
      <c r="C233">
        <v>2022</v>
      </c>
      <c r="D233">
        <v>217</v>
      </c>
      <c r="G233" s="14">
        <v>217</v>
      </c>
      <c r="H233" s="19" t="s">
        <v>250</v>
      </c>
      <c r="I233" s="22">
        <v>50</v>
      </c>
      <c r="J233" s="22" t="s">
        <v>39</v>
      </c>
      <c r="K233" s="14"/>
      <c r="L233" s="7"/>
      <c r="M233" s="10"/>
      <c r="N233" s="2"/>
      <c r="O233" s="31">
        <f t="shared" si="3"/>
        <v>0</v>
      </c>
      <c r="P233" s="10"/>
      <c r="Q233" s="10"/>
      <c r="R233" s="2"/>
      <c r="S233" s="2"/>
    </row>
    <row r="234" spans="1:19" ht="15">
      <c r="A234">
        <v>13</v>
      </c>
      <c r="B234">
        <v>23</v>
      </c>
      <c r="C234">
        <v>2022</v>
      </c>
      <c r="D234">
        <v>218</v>
      </c>
      <c r="G234" s="14">
        <v>218</v>
      </c>
      <c r="H234" s="19" t="s">
        <v>251</v>
      </c>
      <c r="I234" s="22">
        <v>50</v>
      </c>
      <c r="J234" s="22" t="s">
        <v>39</v>
      </c>
      <c r="K234" s="14"/>
      <c r="L234" s="7"/>
      <c r="M234" s="10"/>
      <c r="N234" s="2"/>
      <c r="O234" s="31">
        <f t="shared" si="3"/>
        <v>0</v>
      </c>
      <c r="P234" s="10"/>
      <c r="Q234" s="10"/>
      <c r="R234" s="2"/>
      <c r="S234" s="2"/>
    </row>
    <row r="235" spans="1:19" ht="67.5">
      <c r="A235">
        <v>13</v>
      </c>
      <c r="B235">
        <v>23</v>
      </c>
      <c r="C235">
        <v>2022</v>
      </c>
      <c r="D235">
        <v>219</v>
      </c>
      <c r="G235" s="14">
        <v>219</v>
      </c>
      <c r="H235" s="19" t="s">
        <v>252</v>
      </c>
      <c r="I235" s="22">
        <v>50</v>
      </c>
      <c r="J235" s="22" t="s">
        <v>39</v>
      </c>
      <c r="K235" s="14"/>
      <c r="L235" s="7"/>
      <c r="M235" s="10"/>
      <c r="N235" s="2"/>
      <c r="O235" s="31">
        <f t="shared" si="3"/>
        <v>0</v>
      </c>
      <c r="P235" s="10"/>
      <c r="Q235" s="10"/>
      <c r="R235" s="2"/>
      <c r="S235" s="2"/>
    </row>
    <row r="236" spans="1:19" ht="15">
      <c r="A236">
        <v>13</v>
      </c>
      <c r="B236">
        <v>23</v>
      </c>
      <c r="C236">
        <v>2022</v>
      </c>
      <c r="D236">
        <v>220</v>
      </c>
      <c r="G236" s="14">
        <v>220</v>
      </c>
      <c r="H236" s="19" t="s">
        <v>253</v>
      </c>
      <c r="I236" s="22">
        <v>50</v>
      </c>
      <c r="J236" s="22" t="s">
        <v>39</v>
      </c>
      <c r="K236" s="14"/>
      <c r="L236" s="7"/>
      <c r="M236" s="10"/>
      <c r="N236" s="2"/>
      <c r="O236" s="31">
        <f t="shared" si="3"/>
        <v>0</v>
      </c>
      <c r="P236" s="10"/>
      <c r="Q236" s="10"/>
      <c r="R236" s="2"/>
      <c r="S236" s="2"/>
    </row>
    <row r="237" spans="1:19" ht="67.5">
      <c r="A237">
        <v>13</v>
      </c>
      <c r="B237">
        <v>23</v>
      </c>
      <c r="C237">
        <v>2022</v>
      </c>
      <c r="D237">
        <v>221</v>
      </c>
      <c r="G237" s="14">
        <v>221</v>
      </c>
      <c r="H237" s="19" t="s">
        <v>254</v>
      </c>
      <c r="I237" s="22">
        <v>50</v>
      </c>
      <c r="J237" s="22" t="s">
        <v>39</v>
      </c>
      <c r="K237" s="14"/>
      <c r="L237" s="7"/>
      <c r="M237" s="10"/>
      <c r="N237" s="2"/>
      <c r="O237" s="31">
        <f t="shared" si="3"/>
        <v>0</v>
      </c>
      <c r="P237" s="10"/>
      <c r="Q237" s="10"/>
      <c r="R237" s="2"/>
      <c r="S237" s="2"/>
    </row>
    <row r="238" spans="1:19" ht="67.5">
      <c r="A238">
        <v>13</v>
      </c>
      <c r="B238">
        <v>23</v>
      </c>
      <c r="C238">
        <v>2022</v>
      </c>
      <c r="D238">
        <v>222</v>
      </c>
      <c r="G238" s="14">
        <v>222</v>
      </c>
      <c r="H238" s="19" t="s">
        <v>255</v>
      </c>
      <c r="I238" s="22">
        <v>50</v>
      </c>
      <c r="J238" s="22" t="s">
        <v>39</v>
      </c>
      <c r="K238" s="14"/>
      <c r="L238" s="7"/>
      <c r="M238" s="10"/>
      <c r="N238" s="2"/>
      <c r="O238" s="31">
        <f t="shared" si="3"/>
        <v>0</v>
      </c>
      <c r="P238" s="10"/>
      <c r="Q238" s="10"/>
      <c r="R238" s="2"/>
      <c r="S238" s="2"/>
    </row>
    <row r="239" spans="1:19" ht="15">
      <c r="A239">
        <v>13</v>
      </c>
      <c r="B239">
        <v>23</v>
      </c>
      <c r="C239">
        <v>2022</v>
      </c>
      <c r="D239">
        <v>223</v>
      </c>
      <c r="G239" s="14">
        <v>223</v>
      </c>
      <c r="H239" s="19" t="s">
        <v>256</v>
      </c>
      <c r="I239" s="22">
        <v>50</v>
      </c>
      <c r="J239" s="22" t="s">
        <v>39</v>
      </c>
      <c r="K239" s="14"/>
      <c r="L239" s="7"/>
      <c r="M239" s="10"/>
      <c r="N239" s="2"/>
      <c r="O239" s="31">
        <f t="shared" si="3"/>
        <v>0</v>
      </c>
      <c r="P239" s="10"/>
      <c r="Q239" s="10"/>
      <c r="R239" s="2"/>
      <c r="S239" s="2"/>
    </row>
    <row r="240" spans="1:19" ht="78.75">
      <c r="A240">
        <v>13</v>
      </c>
      <c r="B240">
        <v>23</v>
      </c>
      <c r="C240">
        <v>2022</v>
      </c>
      <c r="D240">
        <v>224</v>
      </c>
      <c r="G240" s="14">
        <v>224</v>
      </c>
      <c r="H240" s="19" t="s">
        <v>257</v>
      </c>
      <c r="I240" s="22">
        <v>500</v>
      </c>
      <c r="J240" s="22" t="s">
        <v>39</v>
      </c>
      <c r="K240" s="14"/>
      <c r="L240" s="7"/>
      <c r="M240" s="10"/>
      <c r="N240" s="2"/>
      <c r="O240" s="31">
        <f t="shared" si="3"/>
        <v>0</v>
      </c>
      <c r="P240" s="10"/>
      <c r="Q240" s="10"/>
      <c r="R240" s="2"/>
      <c r="S240" s="2"/>
    </row>
    <row r="241" spans="1:19" ht="45">
      <c r="A241">
        <v>13</v>
      </c>
      <c r="B241">
        <v>23</v>
      </c>
      <c r="C241">
        <v>2022</v>
      </c>
      <c r="D241">
        <v>225</v>
      </c>
      <c r="G241" s="14">
        <v>225</v>
      </c>
      <c r="H241" s="19" t="s">
        <v>258</v>
      </c>
      <c r="I241" s="22">
        <v>500</v>
      </c>
      <c r="J241" s="22" t="s">
        <v>39</v>
      </c>
      <c r="K241" s="14"/>
      <c r="L241" s="7"/>
      <c r="M241" s="10"/>
      <c r="N241" s="2"/>
      <c r="O241" s="31">
        <f t="shared" si="3"/>
        <v>0</v>
      </c>
      <c r="P241" s="10"/>
      <c r="Q241" s="10"/>
      <c r="R241" s="2"/>
      <c r="S241" s="2"/>
    </row>
    <row r="242" spans="1:19" ht="67.5">
      <c r="A242">
        <v>13</v>
      </c>
      <c r="B242">
        <v>23</v>
      </c>
      <c r="C242">
        <v>2022</v>
      </c>
      <c r="D242">
        <v>226</v>
      </c>
      <c r="G242" s="14">
        <v>226</v>
      </c>
      <c r="H242" s="19" t="s">
        <v>259</v>
      </c>
      <c r="I242" s="22">
        <v>500</v>
      </c>
      <c r="J242" s="22" t="s">
        <v>39</v>
      </c>
      <c r="K242" s="14"/>
      <c r="L242" s="7"/>
      <c r="M242" s="10"/>
      <c r="N242" s="2"/>
      <c r="O242" s="31">
        <f t="shared" si="3"/>
        <v>0</v>
      </c>
      <c r="P242" s="10"/>
      <c r="Q242" s="10"/>
      <c r="R242" s="2"/>
      <c r="S242" s="2"/>
    </row>
    <row r="243" spans="1:19" ht="67.5">
      <c r="A243">
        <v>13</v>
      </c>
      <c r="B243">
        <v>23</v>
      </c>
      <c r="C243">
        <v>2022</v>
      </c>
      <c r="D243">
        <v>227</v>
      </c>
      <c r="G243" s="14">
        <v>227</v>
      </c>
      <c r="H243" s="19" t="s">
        <v>260</v>
      </c>
      <c r="I243" s="22">
        <v>500</v>
      </c>
      <c r="J243" s="22" t="s">
        <v>39</v>
      </c>
      <c r="K243" s="14"/>
      <c r="L243" s="7"/>
      <c r="M243" s="10"/>
      <c r="N243" s="2"/>
      <c r="O243" s="31">
        <f t="shared" si="3"/>
        <v>0</v>
      </c>
      <c r="P243" s="10"/>
      <c r="Q243" s="10"/>
      <c r="R243" s="2"/>
      <c r="S243" s="2"/>
    </row>
    <row r="244" spans="1:19" ht="15">
      <c r="A244">
        <v>13</v>
      </c>
      <c r="B244">
        <v>23</v>
      </c>
      <c r="C244">
        <v>2022</v>
      </c>
      <c r="D244">
        <v>228</v>
      </c>
      <c r="G244" s="14">
        <v>228</v>
      </c>
      <c r="H244" s="19" t="s">
        <v>261</v>
      </c>
      <c r="I244" s="22">
        <v>20</v>
      </c>
      <c r="J244" s="22" t="s">
        <v>39</v>
      </c>
      <c r="K244" s="14"/>
      <c r="L244" s="7"/>
      <c r="M244" s="10"/>
      <c r="N244" s="2"/>
      <c r="O244" s="31">
        <f t="shared" si="3"/>
        <v>0</v>
      </c>
      <c r="P244" s="10"/>
      <c r="Q244" s="10"/>
      <c r="R244" s="2"/>
      <c r="S244" s="2"/>
    </row>
    <row r="245" spans="1:19" ht="22.5">
      <c r="A245">
        <v>13</v>
      </c>
      <c r="B245">
        <v>23</v>
      </c>
      <c r="C245">
        <v>2022</v>
      </c>
      <c r="D245">
        <v>229</v>
      </c>
      <c r="G245" s="14">
        <v>229</v>
      </c>
      <c r="H245" s="19" t="s">
        <v>262</v>
      </c>
      <c r="I245" s="22">
        <v>30</v>
      </c>
      <c r="J245" s="22" t="s">
        <v>39</v>
      </c>
      <c r="K245" s="14"/>
      <c r="L245" s="7"/>
      <c r="M245" s="10"/>
      <c r="N245" s="2"/>
      <c r="O245" s="31">
        <f t="shared" si="3"/>
        <v>0</v>
      </c>
      <c r="P245" s="10"/>
      <c r="Q245" s="10"/>
      <c r="R245" s="2"/>
      <c r="S245" s="2"/>
    </row>
    <row r="246" spans="1:19" ht="15">
      <c r="A246">
        <v>13</v>
      </c>
      <c r="B246">
        <v>23</v>
      </c>
      <c r="C246">
        <v>2022</v>
      </c>
      <c r="D246">
        <v>230</v>
      </c>
      <c r="G246" s="14">
        <v>230</v>
      </c>
      <c r="H246" s="19" t="s">
        <v>263</v>
      </c>
      <c r="I246" s="22">
        <v>50</v>
      </c>
      <c r="J246" s="22" t="s">
        <v>39</v>
      </c>
      <c r="K246" s="14"/>
      <c r="L246" s="7"/>
      <c r="M246" s="10"/>
      <c r="N246" s="2"/>
      <c r="O246" s="31">
        <f t="shared" si="3"/>
        <v>0</v>
      </c>
      <c r="P246" s="10"/>
      <c r="Q246" s="10"/>
      <c r="R246" s="2"/>
      <c r="S246" s="2"/>
    </row>
    <row r="247" spans="1:19" ht="67.5">
      <c r="A247">
        <v>13</v>
      </c>
      <c r="B247">
        <v>23</v>
      </c>
      <c r="C247">
        <v>2022</v>
      </c>
      <c r="D247">
        <v>231</v>
      </c>
      <c r="G247" s="14">
        <v>231</v>
      </c>
      <c r="H247" s="19" t="s">
        <v>264</v>
      </c>
      <c r="I247" s="22">
        <v>30</v>
      </c>
      <c r="J247" s="22" t="s">
        <v>39</v>
      </c>
      <c r="K247" s="14"/>
      <c r="L247" s="7"/>
      <c r="M247" s="10"/>
      <c r="N247" s="2"/>
      <c r="O247" s="31">
        <f t="shared" si="3"/>
        <v>0</v>
      </c>
      <c r="P247" s="10"/>
      <c r="Q247" s="10"/>
      <c r="R247" s="2"/>
      <c r="S247" s="2"/>
    </row>
    <row r="248" spans="1:19" ht="15">
      <c r="A248">
        <v>13</v>
      </c>
      <c r="B248">
        <v>23</v>
      </c>
      <c r="C248">
        <v>2022</v>
      </c>
      <c r="D248">
        <v>232</v>
      </c>
      <c r="G248" s="14">
        <v>232</v>
      </c>
      <c r="H248" s="19" t="s">
        <v>265</v>
      </c>
      <c r="I248" s="22">
        <v>50</v>
      </c>
      <c r="J248" s="22" t="s">
        <v>39</v>
      </c>
      <c r="K248" s="14"/>
      <c r="L248" s="7"/>
      <c r="M248" s="10"/>
      <c r="N248" s="2"/>
      <c r="O248" s="31">
        <f t="shared" si="3"/>
        <v>0</v>
      </c>
      <c r="P248" s="10"/>
      <c r="Q248" s="10"/>
      <c r="R248" s="2"/>
      <c r="S248" s="2"/>
    </row>
    <row r="249" spans="1:19" ht="15">
      <c r="A249">
        <v>13</v>
      </c>
      <c r="B249">
        <v>23</v>
      </c>
      <c r="C249">
        <v>2022</v>
      </c>
      <c r="D249">
        <v>233</v>
      </c>
      <c r="G249" s="14">
        <v>233</v>
      </c>
      <c r="H249" s="19" t="s">
        <v>266</v>
      </c>
      <c r="I249" s="22">
        <v>50</v>
      </c>
      <c r="J249" s="22" t="s">
        <v>39</v>
      </c>
      <c r="K249" s="14"/>
      <c r="L249" s="7"/>
      <c r="M249" s="10"/>
      <c r="N249" s="2"/>
      <c r="O249" s="31">
        <f t="shared" si="3"/>
        <v>0</v>
      </c>
      <c r="P249" s="10"/>
      <c r="Q249" s="10"/>
      <c r="R249" s="2"/>
      <c r="S249" s="2"/>
    </row>
    <row r="250" spans="1:19" ht="15">
      <c r="A250">
        <v>13</v>
      </c>
      <c r="B250">
        <v>23</v>
      </c>
      <c r="C250">
        <v>2022</v>
      </c>
      <c r="D250">
        <v>234</v>
      </c>
      <c r="G250" s="14">
        <v>234</v>
      </c>
      <c r="H250" s="19" t="s">
        <v>267</v>
      </c>
      <c r="I250" s="22">
        <v>50</v>
      </c>
      <c r="J250" s="22" t="s">
        <v>39</v>
      </c>
      <c r="K250" s="14"/>
      <c r="L250" s="7"/>
      <c r="M250" s="10"/>
      <c r="N250" s="2"/>
      <c r="O250" s="31">
        <f t="shared" si="3"/>
        <v>0</v>
      </c>
      <c r="P250" s="10"/>
      <c r="Q250" s="10"/>
      <c r="R250" s="2"/>
      <c r="S250" s="2"/>
    </row>
    <row r="251" spans="1:19" ht="15">
      <c r="A251">
        <v>13</v>
      </c>
      <c r="B251">
        <v>23</v>
      </c>
      <c r="C251">
        <v>2022</v>
      </c>
      <c r="D251">
        <v>235</v>
      </c>
      <c r="G251" s="14">
        <v>235</v>
      </c>
      <c r="H251" s="19" t="s">
        <v>268</v>
      </c>
      <c r="I251" s="22">
        <v>50</v>
      </c>
      <c r="J251" s="22" t="s">
        <v>39</v>
      </c>
      <c r="K251" s="14"/>
      <c r="L251" s="7"/>
      <c r="M251" s="10"/>
      <c r="N251" s="2"/>
      <c r="O251" s="31">
        <f t="shared" si="3"/>
        <v>0</v>
      </c>
      <c r="P251" s="10"/>
      <c r="Q251" s="10"/>
      <c r="R251" s="2"/>
      <c r="S251" s="2"/>
    </row>
    <row r="252" spans="1:19" ht="22.5">
      <c r="A252">
        <v>13</v>
      </c>
      <c r="B252">
        <v>23</v>
      </c>
      <c r="C252">
        <v>2022</v>
      </c>
      <c r="D252">
        <v>236</v>
      </c>
      <c r="G252" s="14">
        <v>236</v>
      </c>
      <c r="H252" s="19" t="s">
        <v>269</v>
      </c>
      <c r="I252" s="22">
        <v>50</v>
      </c>
      <c r="J252" s="22" t="s">
        <v>39</v>
      </c>
      <c r="K252" s="14"/>
      <c r="L252" s="7"/>
      <c r="M252" s="10"/>
      <c r="N252" s="2"/>
      <c r="O252" s="31">
        <f t="shared" si="3"/>
        <v>0</v>
      </c>
      <c r="P252" s="10"/>
      <c r="Q252" s="10"/>
      <c r="R252" s="2"/>
      <c r="S252" s="2"/>
    </row>
    <row r="253" spans="1:19" ht="22.5">
      <c r="A253">
        <v>13</v>
      </c>
      <c r="B253">
        <v>23</v>
      </c>
      <c r="C253">
        <v>2022</v>
      </c>
      <c r="D253">
        <v>237</v>
      </c>
      <c r="G253" s="14">
        <v>237</v>
      </c>
      <c r="H253" s="19" t="s">
        <v>270</v>
      </c>
      <c r="I253" s="22">
        <v>50</v>
      </c>
      <c r="J253" s="22" t="s">
        <v>39</v>
      </c>
      <c r="K253" s="14"/>
      <c r="L253" s="7"/>
      <c r="M253" s="10"/>
      <c r="N253" s="2"/>
      <c r="O253" s="31">
        <f t="shared" si="3"/>
        <v>0</v>
      </c>
      <c r="P253" s="10"/>
      <c r="Q253" s="10"/>
      <c r="R253" s="2"/>
      <c r="S253" s="2"/>
    </row>
    <row r="254" spans="1:19" ht="22.5">
      <c r="A254">
        <v>13</v>
      </c>
      <c r="B254">
        <v>23</v>
      </c>
      <c r="C254">
        <v>2022</v>
      </c>
      <c r="D254">
        <v>238</v>
      </c>
      <c r="G254" s="14">
        <v>238</v>
      </c>
      <c r="H254" s="19" t="s">
        <v>271</v>
      </c>
      <c r="I254" s="22">
        <v>50</v>
      </c>
      <c r="J254" s="22" t="s">
        <v>39</v>
      </c>
      <c r="K254" s="14"/>
      <c r="L254" s="7"/>
      <c r="M254" s="10"/>
      <c r="N254" s="2"/>
      <c r="O254" s="31">
        <f t="shared" si="3"/>
        <v>0</v>
      </c>
      <c r="P254" s="10"/>
      <c r="Q254" s="10"/>
      <c r="R254" s="2"/>
      <c r="S254" s="2"/>
    </row>
    <row r="255" spans="1:19" ht="15">
      <c r="A255">
        <v>13</v>
      </c>
      <c r="B255">
        <v>23</v>
      </c>
      <c r="C255">
        <v>2022</v>
      </c>
      <c r="D255">
        <v>239</v>
      </c>
      <c r="G255" s="14">
        <v>239</v>
      </c>
      <c r="H255" s="19" t="s">
        <v>272</v>
      </c>
      <c r="I255" s="22">
        <v>200</v>
      </c>
      <c r="J255" s="22" t="s">
        <v>39</v>
      </c>
      <c r="K255" s="14"/>
      <c r="L255" s="7"/>
      <c r="M255" s="10"/>
      <c r="N255" s="2"/>
      <c r="O255" s="31">
        <f t="shared" si="3"/>
        <v>0</v>
      </c>
      <c r="P255" s="10"/>
      <c r="Q255" s="10"/>
      <c r="R255" s="2"/>
      <c r="S255" s="2"/>
    </row>
    <row r="256" spans="1:19" ht="90">
      <c r="A256">
        <v>13</v>
      </c>
      <c r="B256">
        <v>23</v>
      </c>
      <c r="C256">
        <v>2022</v>
      </c>
      <c r="D256">
        <v>240</v>
      </c>
      <c r="G256" s="14">
        <v>240</v>
      </c>
      <c r="H256" s="19" t="s">
        <v>273</v>
      </c>
      <c r="I256" s="22">
        <v>100</v>
      </c>
      <c r="J256" s="22" t="s">
        <v>39</v>
      </c>
      <c r="K256" s="14"/>
      <c r="L256" s="7"/>
      <c r="M256" s="10"/>
      <c r="N256" s="2"/>
      <c r="O256" s="31">
        <f t="shared" si="3"/>
        <v>0</v>
      </c>
      <c r="P256" s="10"/>
      <c r="Q256" s="10"/>
      <c r="R256" s="2"/>
      <c r="S256" s="2"/>
    </row>
    <row r="257" spans="1:19" ht="22.5">
      <c r="A257">
        <v>13</v>
      </c>
      <c r="B257">
        <v>23</v>
      </c>
      <c r="C257">
        <v>2022</v>
      </c>
      <c r="D257">
        <v>241</v>
      </c>
      <c r="G257" s="14">
        <v>241</v>
      </c>
      <c r="H257" s="19" t="s">
        <v>274</v>
      </c>
      <c r="I257" s="22">
        <v>50</v>
      </c>
      <c r="J257" s="22" t="s">
        <v>39</v>
      </c>
      <c r="K257" s="14"/>
      <c r="L257" s="7"/>
      <c r="M257" s="10"/>
      <c r="N257" s="2"/>
      <c r="O257" s="31">
        <f t="shared" si="3"/>
        <v>0</v>
      </c>
      <c r="P257" s="10"/>
      <c r="Q257" s="10"/>
      <c r="R257" s="2"/>
      <c r="S257" s="2"/>
    </row>
    <row r="258" spans="1:19" ht="22.5">
      <c r="A258">
        <v>13</v>
      </c>
      <c r="B258">
        <v>23</v>
      </c>
      <c r="C258">
        <v>2022</v>
      </c>
      <c r="D258">
        <v>242</v>
      </c>
      <c r="G258" s="14">
        <v>242</v>
      </c>
      <c r="H258" s="19" t="s">
        <v>275</v>
      </c>
      <c r="I258" s="22">
        <v>50</v>
      </c>
      <c r="J258" s="22" t="s">
        <v>39</v>
      </c>
      <c r="K258" s="14"/>
      <c r="L258" s="7"/>
      <c r="M258" s="10"/>
      <c r="N258" s="2"/>
      <c r="O258" s="31">
        <f t="shared" si="3"/>
        <v>0</v>
      </c>
      <c r="P258" s="10"/>
      <c r="Q258" s="10"/>
      <c r="R258" s="2"/>
      <c r="S258" s="2"/>
    </row>
    <row r="259" spans="1:19" ht="22.5">
      <c r="A259">
        <v>13</v>
      </c>
      <c r="B259">
        <v>23</v>
      </c>
      <c r="C259">
        <v>2022</v>
      </c>
      <c r="D259">
        <v>243</v>
      </c>
      <c r="G259" s="14">
        <v>243</v>
      </c>
      <c r="H259" s="19" t="s">
        <v>276</v>
      </c>
      <c r="I259" s="22">
        <v>50</v>
      </c>
      <c r="J259" s="22" t="s">
        <v>39</v>
      </c>
      <c r="K259" s="14"/>
      <c r="L259" s="7"/>
      <c r="M259" s="10"/>
      <c r="N259" s="2"/>
      <c r="O259" s="31">
        <f t="shared" si="3"/>
        <v>0</v>
      </c>
      <c r="P259" s="10"/>
      <c r="Q259" s="10"/>
      <c r="R259" s="2"/>
      <c r="S259" s="2"/>
    </row>
    <row r="260" spans="1:19" ht="22.5">
      <c r="A260">
        <v>13</v>
      </c>
      <c r="B260">
        <v>23</v>
      </c>
      <c r="C260">
        <v>2022</v>
      </c>
      <c r="D260">
        <v>244</v>
      </c>
      <c r="G260" s="14">
        <v>244</v>
      </c>
      <c r="H260" s="19" t="s">
        <v>277</v>
      </c>
      <c r="I260" s="22">
        <v>50</v>
      </c>
      <c r="J260" s="22" t="s">
        <v>39</v>
      </c>
      <c r="K260" s="14"/>
      <c r="L260" s="7"/>
      <c r="M260" s="10"/>
      <c r="N260" s="2"/>
      <c r="O260" s="31">
        <f t="shared" si="3"/>
        <v>0</v>
      </c>
      <c r="P260" s="10"/>
      <c r="Q260" s="10"/>
      <c r="R260" s="2"/>
      <c r="S260" s="2"/>
    </row>
    <row r="261" spans="1:19" ht="22.5">
      <c r="A261">
        <v>13</v>
      </c>
      <c r="B261">
        <v>23</v>
      </c>
      <c r="C261">
        <v>2022</v>
      </c>
      <c r="D261">
        <v>245</v>
      </c>
      <c r="G261" s="14">
        <v>245</v>
      </c>
      <c r="H261" s="19" t="s">
        <v>278</v>
      </c>
      <c r="I261" s="22">
        <v>50</v>
      </c>
      <c r="J261" s="22" t="s">
        <v>39</v>
      </c>
      <c r="K261" s="14"/>
      <c r="L261" s="7"/>
      <c r="M261" s="10"/>
      <c r="N261" s="2"/>
      <c r="O261" s="31">
        <f t="shared" si="3"/>
        <v>0</v>
      </c>
      <c r="P261" s="10"/>
      <c r="Q261" s="10"/>
      <c r="R261" s="2"/>
      <c r="S261" s="2"/>
    </row>
    <row r="262" spans="1:19" ht="22.5">
      <c r="A262">
        <v>13</v>
      </c>
      <c r="B262">
        <v>23</v>
      </c>
      <c r="C262">
        <v>2022</v>
      </c>
      <c r="D262">
        <v>246</v>
      </c>
      <c r="G262" s="14">
        <v>246</v>
      </c>
      <c r="H262" s="19" t="s">
        <v>279</v>
      </c>
      <c r="I262" s="22">
        <v>500</v>
      </c>
      <c r="J262" s="22" t="s">
        <v>39</v>
      </c>
      <c r="K262" s="14"/>
      <c r="L262" s="7"/>
      <c r="M262" s="10"/>
      <c r="N262" s="2"/>
      <c r="O262" s="31">
        <f t="shared" si="3"/>
        <v>0</v>
      </c>
      <c r="P262" s="10"/>
      <c r="Q262" s="10"/>
      <c r="R262" s="2"/>
      <c r="S262" s="2"/>
    </row>
    <row r="263" spans="1:19" ht="22.5">
      <c r="A263">
        <v>13</v>
      </c>
      <c r="B263">
        <v>23</v>
      </c>
      <c r="C263">
        <v>2022</v>
      </c>
      <c r="D263">
        <v>247</v>
      </c>
      <c r="G263" s="14">
        <v>247</v>
      </c>
      <c r="H263" s="19" t="s">
        <v>280</v>
      </c>
      <c r="I263" s="22">
        <v>500</v>
      </c>
      <c r="J263" s="22" t="s">
        <v>39</v>
      </c>
      <c r="K263" s="14"/>
      <c r="L263" s="7"/>
      <c r="M263" s="10"/>
      <c r="N263" s="2"/>
      <c r="O263" s="31">
        <f t="shared" si="3"/>
        <v>0</v>
      </c>
      <c r="P263" s="10"/>
      <c r="Q263" s="10"/>
      <c r="R263" s="2"/>
      <c r="S263" s="2"/>
    </row>
    <row r="264" spans="1:19" ht="22.5">
      <c r="A264">
        <v>13</v>
      </c>
      <c r="B264">
        <v>23</v>
      </c>
      <c r="C264">
        <v>2022</v>
      </c>
      <c r="D264">
        <v>248</v>
      </c>
      <c r="G264" s="14">
        <v>248</v>
      </c>
      <c r="H264" s="19" t="s">
        <v>281</v>
      </c>
      <c r="I264" s="22">
        <v>500</v>
      </c>
      <c r="J264" s="22" t="s">
        <v>39</v>
      </c>
      <c r="K264" s="14"/>
      <c r="L264" s="7"/>
      <c r="M264" s="10"/>
      <c r="N264" s="2"/>
      <c r="O264" s="31">
        <f t="shared" si="3"/>
        <v>0</v>
      </c>
      <c r="P264" s="10"/>
      <c r="Q264" s="10"/>
      <c r="R264" s="2"/>
      <c r="S264" s="2"/>
    </row>
    <row r="265" spans="1:19" ht="22.5">
      <c r="A265">
        <v>13</v>
      </c>
      <c r="B265">
        <v>23</v>
      </c>
      <c r="C265">
        <v>2022</v>
      </c>
      <c r="D265">
        <v>249</v>
      </c>
      <c r="G265" s="14">
        <v>249</v>
      </c>
      <c r="H265" s="19" t="s">
        <v>282</v>
      </c>
      <c r="I265" s="22">
        <v>500</v>
      </c>
      <c r="J265" s="22" t="s">
        <v>39</v>
      </c>
      <c r="K265" s="14"/>
      <c r="L265" s="7"/>
      <c r="M265" s="10"/>
      <c r="N265" s="2"/>
      <c r="O265" s="31">
        <f t="shared" si="3"/>
        <v>0</v>
      </c>
      <c r="P265" s="10"/>
      <c r="Q265" s="10"/>
      <c r="R265" s="2"/>
      <c r="S265" s="2"/>
    </row>
    <row r="266" spans="1:19" ht="22.5">
      <c r="A266">
        <v>13</v>
      </c>
      <c r="B266">
        <v>23</v>
      </c>
      <c r="C266">
        <v>2022</v>
      </c>
      <c r="D266">
        <v>250</v>
      </c>
      <c r="G266" s="14">
        <v>250</v>
      </c>
      <c r="H266" s="19" t="s">
        <v>283</v>
      </c>
      <c r="I266" s="22">
        <v>100</v>
      </c>
      <c r="J266" s="22" t="s">
        <v>39</v>
      </c>
      <c r="K266" s="14"/>
      <c r="L266" s="7"/>
      <c r="M266" s="10"/>
      <c r="N266" s="2"/>
      <c r="O266" s="31">
        <f t="shared" si="3"/>
        <v>0</v>
      </c>
      <c r="P266" s="10"/>
      <c r="Q266" s="10"/>
      <c r="R266" s="2"/>
      <c r="S266" s="2"/>
    </row>
    <row r="267" spans="1:19" ht="22.5">
      <c r="A267">
        <v>13</v>
      </c>
      <c r="B267">
        <v>23</v>
      </c>
      <c r="C267">
        <v>2022</v>
      </c>
      <c r="D267">
        <v>251</v>
      </c>
      <c r="G267" s="14">
        <v>251</v>
      </c>
      <c r="H267" s="19" t="s">
        <v>284</v>
      </c>
      <c r="I267" s="22">
        <v>200</v>
      </c>
      <c r="J267" s="22" t="s">
        <v>39</v>
      </c>
      <c r="K267" s="14"/>
      <c r="L267" s="7"/>
      <c r="M267" s="10"/>
      <c r="N267" s="2"/>
      <c r="O267" s="31">
        <f t="shared" si="3"/>
        <v>0</v>
      </c>
      <c r="P267" s="10"/>
      <c r="Q267" s="10"/>
      <c r="R267" s="2"/>
      <c r="S267" s="2"/>
    </row>
    <row r="268" spans="1:19" ht="22.5">
      <c r="A268">
        <v>13</v>
      </c>
      <c r="B268">
        <v>23</v>
      </c>
      <c r="C268">
        <v>2022</v>
      </c>
      <c r="D268">
        <v>252</v>
      </c>
      <c r="G268" s="14">
        <v>252</v>
      </c>
      <c r="H268" s="19" t="s">
        <v>285</v>
      </c>
      <c r="I268" s="22">
        <v>200</v>
      </c>
      <c r="J268" s="22" t="s">
        <v>39</v>
      </c>
      <c r="K268" s="14"/>
      <c r="L268" s="7"/>
      <c r="M268" s="10"/>
      <c r="N268" s="2"/>
      <c r="O268" s="31">
        <f t="shared" si="3"/>
        <v>0</v>
      </c>
      <c r="P268" s="10"/>
      <c r="Q268" s="10"/>
      <c r="R268" s="2"/>
      <c r="S268" s="2"/>
    </row>
    <row r="269" spans="1:19" ht="15">
      <c r="A269">
        <v>13</v>
      </c>
      <c r="B269">
        <v>23</v>
      </c>
      <c r="C269">
        <v>2022</v>
      </c>
      <c r="D269">
        <v>253</v>
      </c>
      <c r="G269" s="14">
        <v>253</v>
      </c>
      <c r="H269" s="19" t="s">
        <v>286</v>
      </c>
      <c r="I269" s="22">
        <v>100</v>
      </c>
      <c r="J269" s="22" t="s">
        <v>39</v>
      </c>
      <c r="K269" s="14"/>
      <c r="L269" s="7"/>
      <c r="M269" s="10"/>
      <c r="N269" s="2"/>
      <c r="O269" s="31">
        <f t="shared" si="3"/>
        <v>0</v>
      </c>
      <c r="P269" s="10"/>
      <c r="Q269" s="10"/>
      <c r="R269" s="2"/>
      <c r="S269" s="2"/>
    </row>
    <row r="270" spans="1:19" ht="15">
      <c r="A270">
        <v>13</v>
      </c>
      <c r="B270">
        <v>23</v>
      </c>
      <c r="C270">
        <v>2022</v>
      </c>
      <c r="D270">
        <v>254</v>
      </c>
      <c r="G270" s="14">
        <v>254</v>
      </c>
      <c r="H270" s="19" t="s">
        <v>287</v>
      </c>
      <c r="I270" s="22">
        <v>10</v>
      </c>
      <c r="J270" s="22" t="s">
        <v>39</v>
      </c>
      <c r="K270" s="14"/>
      <c r="L270" s="7"/>
      <c r="M270" s="10"/>
      <c r="N270" s="2"/>
      <c r="O270" s="31">
        <f t="shared" si="3"/>
        <v>0</v>
      </c>
      <c r="P270" s="10"/>
      <c r="Q270" s="10"/>
      <c r="R270" s="2"/>
      <c r="S270" s="2"/>
    </row>
    <row r="271" spans="1:19" ht="15">
      <c r="A271">
        <v>13</v>
      </c>
      <c r="B271">
        <v>23</v>
      </c>
      <c r="C271">
        <v>2022</v>
      </c>
      <c r="D271">
        <v>255</v>
      </c>
      <c r="G271" s="14">
        <v>255</v>
      </c>
      <c r="H271" s="19" t="s">
        <v>288</v>
      </c>
      <c r="I271" s="22">
        <v>100</v>
      </c>
      <c r="J271" s="22" t="s">
        <v>39</v>
      </c>
      <c r="K271" s="14"/>
      <c r="L271" s="7"/>
      <c r="M271" s="10"/>
      <c r="N271" s="2"/>
      <c r="O271" s="31">
        <f t="shared" si="3"/>
        <v>0</v>
      </c>
      <c r="P271" s="10"/>
      <c r="Q271" s="10"/>
      <c r="R271" s="2"/>
      <c r="S271" s="2"/>
    </row>
    <row r="272" spans="1:19" ht="15">
      <c r="A272">
        <v>13</v>
      </c>
      <c r="B272">
        <v>23</v>
      </c>
      <c r="C272">
        <v>2022</v>
      </c>
      <c r="D272">
        <v>256</v>
      </c>
      <c r="G272" s="14">
        <v>256</v>
      </c>
      <c r="H272" s="19" t="s">
        <v>289</v>
      </c>
      <c r="I272" s="22">
        <v>50</v>
      </c>
      <c r="J272" s="22" t="s">
        <v>39</v>
      </c>
      <c r="K272" s="14"/>
      <c r="L272" s="7"/>
      <c r="M272" s="10"/>
      <c r="N272" s="2"/>
      <c r="O272" s="31">
        <f t="shared" si="3"/>
        <v>0</v>
      </c>
      <c r="P272" s="10"/>
      <c r="Q272" s="10"/>
      <c r="R272" s="2"/>
      <c r="S272" s="2"/>
    </row>
    <row r="273" spans="1:19" ht="15">
      <c r="A273">
        <v>13</v>
      </c>
      <c r="B273">
        <v>23</v>
      </c>
      <c r="C273">
        <v>2022</v>
      </c>
      <c r="D273">
        <v>257</v>
      </c>
      <c r="G273" s="14">
        <v>257</v>
      </c>
      <c r="H273" s="19" t="s">
        <v>290</v>
      </c>
      <c r="I273" s="22">
        <v>100</v>
      </c>
      <c r="J273" s="22" t="s">
        <v>39</v>
      </c>
      <c r="K273" s="14"/>
      <c r="L273" s="7"/>
      <c r="M273" s="10"/>
      <c r="N273" s="2"/>
      <c r="O273" s="31">
        <f aca="true" t="shared" si="4" ref="O273:O336">(IF(AND(J273&gt;0,J273&lt;=I273),J273,I273)*(L273+N273))</f>
        <v>0</v>
      </c>
      <c r="P273" s="10"/>
      <c r="Q273" s="10"/>
      <c r="R273" s="2"/>
      <c r="S273" s="2"/>
    </row>
    <row r="274" spans="1:19" ht="56.25">
      <c r="A274">
        <v>13</v>
      </c>
      <c r="B274">
        <v>23</v>
      </c>
      <c r="C274">
        <v>2022</v>
      </c>
      <c r="D274">
        <v>258</v>
      </c>
      <c r="G274" s="14">
        <v>258</v>
      </c>
      <c r="H274" s="19" t="s">
        <v>291</v>
      </c>
      <c r="I274" s="22">
        <v>50</v>
      </c>
      <c r="J274" s="22" t="s">
        <v>39</v>
      </c>
      <c r="K274" s="14"/>
      <c r="L274" s="7"/>
      <c r="M274" s="10"/>
      <c r="N274" s="2"/>
      <c r="O274" s="31">
        <f t="shared" si="4"/>
        <v>0</v>
      </c>
      <c r="P274" s="10"/>
      <c r="Q274" s="10"/>
      <c r="R274" s="2"/>
      <c r="S274" s="2"/>
    </row>
    <row r="275" spans="1:19" ht="15">
      <c r="A275">
        <v>13</v>
      </c>
      <c r="B275">
        <v>23</v>
      </c>
      <c r="C275">
        <v>2022</v>
      </c>
      <c r="D275">
        <v>259</v>
      </c>
      <c r="G275" s="14">
        <v>259</v>
      </c>
      <c r="H275" s="19" t="s">
        <v>292</v>
      </c>
      <c r="I275" s="22">
        <v>50</v>
      </c>
      <c r="J275" s="22" t="s">
        <v>39</v>
      </c>
      <c r="K275" s="14"/>
      <c r="L275" s="7"/>
      <c r="M275" s="10"/>
      <c r="N275" s="2"/>
      <c r="O275" s="31">
        <f t="shared" si="4"/>
        <v>0</v>
      </c>
      <c r="P275" s="10"/>
      <c r="Q275" s="10"/>
      <c r="R275" s="2"/>
      <c r="S275" s="2"/>
    </row>
    <row r="276" spans="1:19" ht="15">
      <c r="A276">
        <v>13</v>
      </c>
      <c r="B276">
        <v>23</v>
      </c>
      <c r="C276">
        <v>2022</v>
      </c>
      <c r="D276">
        <v>260</v>
      </c>
      <c r="G276" s="14">
        <v>260</v>
      </c>
      <c r="H276" s="19" t="s">
        <v>293</v>
      </c>
      <c r="I276" s="22">
        <v>50</v>
      </c>
      <c r="J276" s="22" t="s">
        <v>39</v>
      </c>
      <c r="K276" s="14"/>
      <c r="L276" s="7"/>
      <c r="M276" s="10"/>
      <c r="N276" s="2"/>
      <c r="O276" s="31">
        <f t="shared" si="4"/>
        <v>0</v>
      </c>
      <c r="P276" s="10"/>
      <c r="Q276" s="10"/>
      <c r="R276" s="2"/>
      <c r="S276" s="2"/>
    </row>
    <row r="277" spans="1:19" ht="15">
      <c r="A277">
        <v>13</v>
      </c>
      <c r="B277">
        <v>23</v>
      </c>
      <c r="C277">
        <v>2022</v>
      </c>
      <c r="D277">
        <v>261</v>
      </c>
      <c r="G277" s="14">
        <v>261</v>
      </c>
      <c r="H277" s="19" t="s">
        <v>294</v>
      </c>
      <c r="I277" s="22">
        <v>100</v>
      </c>
      <c r="J277" s="22" t="s">
        <v>39</v>
      </c>
      <c r="K277" s="14"/>
      <c r="L277" s="7"/>
      <c r="M277" s="10"/>
      <c r="N277" s="2"/>
      <c r="O277" s="31">
        <f t="shared" si="4"/>
        <v>0</v>
      </c>
      <c r="P277" s="10"/>
      <c r="Q277" s="10"/>
      <c r="R277" s="2"/>
      <c r="S277" s="2"/>
    </row>
    <row r="278" spans="1:19" ht="15">
      <c r="A278">
        <v>13</v>
      </c>
      <c r="B278">
        <v>23</v>
      </c>
      <c r="C278">
        <v>2022</v>
      </c>
      <c r="D278">
        <v>262</v>
      </c>
      <c r="G278" s="14">
        <v>262</v>
      </c>
      <c r="H278" s="19" t="s">
        <v>295</v>
      </c>
      <c r="I278" s="22">
        <v>100</v>
      </c>
      <c r="J278" s="22" t="s">
        <v>39</v>
      </c>
      <c r="K278" s="14"/>
      <c r="L278" s="7"/>
      <c r="M278" s="10"/>
      <c r="N278" s="2"/>
      <c r="O278" s="31">
        <f t="shared" si="4"/>
        <v>0</v>
      </c>
      <c r="P278" s="10"/>
      <c r="Q278" s="10"/>
      <c r="R278" s="2"/>
      <c r="S278" s="2"/>
    </row>
    <row r="279" spans="1:19" ht="22.5">
      <c r="A279">
        <v>13</v>
      </c>
      <c r="B279">
        <v>23</v>
      </c>
      <c r="C279">
        <v>2022</v>
      </c>
      <c r="D279">
        <v>263</v>
      </c>
      <c r="G279" s="14">
        <v>263</v>
      </c>
      <c r="H279" s="19" t="s">
        <v>296</v>
      </c>
      <c r="I279" s="22">
        <v>100</v>
      </c>
      <c r="J279" s="22" t="s">
        <v>39</v>
      </c>
      <c r="K279" s="14"/>
      <c r="L279" s="7"/>
      <c r="M279" s="10"/>
      <c r="N279" s="2"/>
      <c r="O279" s="31">
        <f t="shared" si="4"/>
        <v>0</v>
      </c>
      <c r="P279" s="10"/>
      <c r="Q279" s="10"/>
      <c r="R279" s="2"/>
      <c r="S279" s="2"/>
    </row>
    <row r="280" spans="1:19" ht="22.5">
      <c r="A280">
        <v>13</v>
      </c>
      <c r="B280">
        <v>23</v>
      </c>
      <c r="C280">
        <v>2022</v>
      </c>
      <c r="D280">
        <v>264</v>
      </c>
      <c r="G280" s="14">
        <v>264</v>
      </c>
      <c r="H280" s="19" t="s">
        <v>297</v>
      </c>
      <c r="I280" s="22">
        <v>100</v>
      </c>
      <c r="J280" s="22" t="s">
        <v>39</v>
      </c>
      <c r="K280" s="14"/>
      <c r="L280" s="7"/>
      <c r="M280" s="10"/>
      <c r="N280" s="2"/>
      <c r="O280" s="31">
        <f t="shared" si="4"/>
        <v>0</v>
      </c>
      <c r="P280" s="10"/>
      <c r="Q280" s="10"/>
      <c r="R280" s="2"/>
      <c r="S280" s="2"/>
    </row>
    <row r="281" spans="1:19" ht="45">
      <c r="A281">
        <v>13</v>
      </c>
      <c r="B281">
        <v>23</v>
      </c>
      <c r="C281">
        <v>2022</v>
      </c>
      <c r="D281">
        <v>265</v>
      </c>
      <c r="G281" s="14">
        <v>265</v>
      </c>
      <c r="H281" s="19" t="s">
        <v>298</v>
      </c>
      <c r="I281" s="22">
        <v>100</v>
      </c>
      <c r="J281" s="22" t="s">
        <v>39</v>
      </c>
      <c r="K281" s="14"/>
      <c r="L281" s="7"/>
      <c r="M281" s="10"/>
      <c r="N281" s="2"/>
      <c r="O281" s="31">
        <f t="shared" si="4"/>
        <v>0</v>
      </c>
      <c r="P281" s="10"/>
      <c r="Q281" s="10"/>
      <c r="R281" s="2"/>
      <c r="S281" s="2"/>
    </row>
    <row r="282" spans="1:19" ht="45">
      <c r="A282">
        <v>13</v>
      </c>
      <c r="B282">
        <v>23</v>
      </c>
      <c r="C282">
        <v>2022</v>
      </c>
      <c r="D282">
        <v>266</v>
      </c>
      <c r="G282" s="14">
        <v>266</v>
      </c>
      <c r="H282" s="19" t="s">
        <v>299</v>
      </c>
      <c r="I282" s="22">
        <v>100</v>
      </c>
      <c r="J282" s="22" t="s">
        <v>39</v>
      </c>
      <c r="K282" s="14"/>
      <c r="L282" s="7"/>
      <c r="M282" s="10"/>
      <c r="N282" s="2"/>
      <c r="O282" s="31">
        <f t="shared" si="4"/>
        <v>0</v>
      </c>
      <c r="P282" s="10"/>
      <c r="Q282" s="10"/>
      <c r="R282" s="2"/>
      <c r="S282" s="2"/>
    </row>
    <row r="283" spans="1:19" ht="45">
      <c r="A283">
        <v>13</v>
      </c>
      <c r="B283">
        <v>23</v>
      </c>
      <c r="C283">
        <v>2022</v>
      </c>
      <c r="D283">
        <v>267</v>
      </c>
      <c r="G283" s="14">
        <v>267</v>
      </c>
      <c r="H283" s="19" t="s">
        <v>300</v>
      </c>
      <c r="I283" s="22">
        <v>100</v>
      </c>
      <c r="J283" s="22" t="s">
        <v>39</v>
      </c>
      <c r="K283" s="14"/>
      <c r="L283" s="7"/>
      <c r="M283" s="10"/>
      <c r="N283" s="2"/>
      <c r="O283" s="31">
        <f t="shared" si="4"/>
        <v>0</v>
      </c>
      <c r="P283" s="10"/>
      <c r="Q283" s="10"/>
      <c r="R283" s="2"/>
      <c r="S283" s="2"/>
    </row>
    <row r="284" spans="1:19" ht="45">
      <c r="A284">
        <v>13</v>
      </c>
      <c r="B284">
        <v>23</v>
      </c>
      <c r="C284">
        <v>2022</v>
      </c>
      <c r="D284">
        <v>268</v>
      </c>
      <c r="G284" s="14">
        <v>268</v>
      </c>
      <c r="H284" s="19" t="s">
        <v>301</v>
      </c>
      <c r="I284" s="22">
        <v>100</v>
      </c>
      <c r="J284" s="22" t="s">
        <v>39</v>
      </c>
      <c r="K284" s="14"/>
      <c r="L284" s="7"/>
      <c r="M284" s="10"/>
      <c r="N284" s="2"/>
      <c r="O284" s="31">
        <f t="shared" si="4"/>
        <v>0</v>
      </c>
      <c r="P284" s="10"/>
      <c r="Q284" s="10"/>
      <c r="R284" s="2"/>
      <c r="S284" s="2"/>
    </row>
    <row r="285" spans="1:19" ht="45">
      <c r="A285">
        <v>13</v>
      </c>
      <c r="B285">
        <v>23</v>
      </c>
      <c r="C285">
        <v>2022</v>
      </c>
      <c r="D285">
        <v>269</v>
      </c>
      <c r="G285" s="14">
        <v>269</v>
      </c>
      <c r="H285" s="19" t="s">
        <v>302</v>
      </c>
      <c r="I285" s="22">
        <v>20</v>
      </c>
      <c r="J285" s="22" t="s">
        <v>39</v>
      </c>
      <c r="K285" s="14"/>
      <c r="L285" s="7"/>
      <c r="M285" s="10"/>
      <c r="N285" s="2"/>
      <c r="O285" s="31">
        <f t="shared" si="4"/>
        <v>0</v>
      </c>
      <c r="P285" s="10"/>
      <c r="Q285" s="10"/>
      <c r="R285" s="2"/>
      <c r="S285" s="2"/>
    </row>
    <row r="286" spans="1:19" ht="45">
      <c r="A286">
        <v>13</v>
      </c>
      <c r="B286">
        <v>23</v>
      </c>
      <c r="C286">
        <v>2022</v>
      </c>
      <c r="D286">
        <v>270</v>
      </c>
      <c r="G286" s="14">
        <v>270</v>
      </c>
      <c r="H286" s="19" t="s">
        <v>303</v>
      </c>
      <c r="I286" s="22">
        <v>20</v>
      </c>
      <c r="J286" s="22" t="s">
        <v>39</v>
      </c>
      <c r="K286" s="14"/>
      <c r="L286" s="7"/>
      <c r="M286" s="10"/>
      <c r="N286" s="2"/>
      <c r="O286" s="31">
        <f t="shared" si="4"/>
        <v>0</v>
      </c>
      <c r="P286" s="10"/>
      <c r="Q286" s="10"/>
      <c r="R286" s="2"/>
      <c r="S286" s="2"/>
    </row>
    <row r="287" spans="1:19" ht="45">
      <c r="A287">
        <v>13</v>
      </c>
      <c r="B287">
        <v>23</v>
      </c>
      <c r="C287">
        <v>2022</v>
      </c>
      <c r="D287">
        <v>271</v>
      </c>
      <c r="G287" s="14">
        <v>271</v>
      </c>
      <c r="H287" s="19" t="s">
        <v>304</v>
      </c>
      <c r="I287" s="22">
        <v>20</v>
      </c>
      <c r="J287" s="22" t="s">
        <v>39</v>
      </c>
      <c r="K287" s="14"/>
      <c r="L287" s="7"/>
      <c r="M287" s="10"/>
      <c r="N287" s="2"/>
      <c r="O287" s="31">
        <f t="shared" si="4"/>
        <v>0</v>
      </c>
      <c r="P287" s="10"/>
      <c r="Q287" s="10"/>
      <c r="R287" s="2"/>
      <c r="S287" s="2"/>
    </row>
    <row r="288" spans="1:19" ht="45">
      <c r="A288">
        <v>13</v>
      </c>
      <c r="B288">
        <v>23</v>
      </c>
      <c r="C288">
        <v>2022</v>
      </c>
      <c r="D288">
        <v>272</v>
      </c>
      <c r="G288" s="14">
        <v>272</v>
      </c>
      <c r="H288" s="19" t="s">
        <v>305</v>
      </c>
      <c r="I288" s="22">
        <v>20</v>
      </c>
      <c r="J288" s="22" t="s">
        <v>39</v>
      </c>
      <c r="K288" s="14"/>
      <c r="L288" s="7"/>
      <c r="M288" s="10"/>
      <c r="N288" s="2"/>
      <c r="O288" s="31">
        <f t="shared" si="4"/>
        <v>0</v>
      </c>
      <c r="P288" s="10"/>
      <c r="Q288" s="10"/>
      <c r="R288" s="2"/>
      <c r="S288" s="2"/>
    </row>
    <row r="289" spans="1:19" ht="33.75">
      <c r="A289">
        <v>13</v>
      </c>
      <c r="B289">
        <v>23</v>
      </c>
      <c r="C289">
        <v>2022</v>
      </c>
      <c r="D289">
        <v>273</v>
      </c>
      <c r="G289" s="14">
        <v>273</v>
      </c>
      <c r="H289" s="19" t="s">
        <v>306</v>
      </c>
      <c r="I289" s="22">
        <v>50</v>
      </c>
      <c r="J289" s="22" t="s">
        <v>39</v>
      </c>
      <c r="K289" s="14"/>
      <c r="L289" s="7"/>
      <c r="M289" s="10"/>
      <c r="N289" s="2"/>
      <c r="O289" s="31">
        <f t="shared" si="4"/>
        <v>0</v>
      </c>
      <c r="P289" s="10"/>
      <c r="Q289" s="10"/>
      <c r="R289" s="2"/>
      <c r="S289" s="2"/>
    </row>
    <row r="290" spans="1:19" ht="45">
      <c r="A290">
        <v>13</v>
      </c>
      <c r="B290">
        <v>23</v>
      </c>
      <c r="C290">
        <v>2022</v>
      </c>
      <c r="D290">
        <v>274</v>
      </c>
      <c r="G290" s="14">
        <v>274</v>
      </c>
      <c r="H290" s="19" t="s">
        <v>307</v>
      </c>
      <c r="I290" s="22">
        <v>50</v>
      </c>
      <c r="J290" s="22" t="s">
        <v>39</v>
      </c>
      <c r="K290" s="14"/>
      <c r="L290" s="7"/>
      <c r="M290" s="10"/>
      <c r="N290" s="2"/>
      <c r="O290" s="31">
        <f t="shared" si="4"/>
        <v>0</v>
      </c>
      <c r="P290" s="10"/>
      <c r="Q290" s="10"/>
      <c r="R290" s="2"/>
      <c r="S290" s="2"/>
    </row>
    <row r="291" spans="1:19" ht="67.5">
      <c r="A291">
        <v>13</v>
      </c>
      <c r="B291">
        <v>23</v>
      </c>
      <c r="C291">
        <v>2022</v>
      </c>
      <c r="D291">
        <v>275</v>
      </c>
      <c r="G291" s="14">
        <v>275</v>
      </c>
      <c r="H291" s="19" t="s">
        <v>308</v>
      </c>
      <c r="I291" s="22">
        <v>20</v>
      </c>
      <c r="J291" s="22" t="s">
        <v>39</v>
      </c>
      <c r="K291" s="14"/>
      <c r="L291" s="7"/>
      <c r="M291" s="10"/>
      <c r="N291" s="2"/>
      <c r="O291" s="31">
        <f t="shared" si="4"/>
        <v>0</v>
      </c>
      <c r="P291" s="10"/>
      <c r="Q291" s="10"/>
      <c r="R291" s="2"/>
      <c r="S291" s="2"/>
    </row>
    <row r="292" spans="1:19" ht="78.75">
      <c r="A292">
        <v>13</v>
      </c>
      <c r="B292">
        <v>23</v>
      </c>
      <c r="C292">
        <v>2022</v>
      </c>
      <c r="D292">
        <v>276</v>
      </c>
      <c r="G292" s="14">
        <v>276</v>
      </c>
      <c r="H292" s="19" t="s">
        <v>309</v>
      </c>
      <c r="I292" s="22">
        <v>50</v>
      </c>
      <c r="J292" s="22" t="s">
        <v>39</v>
      </c>
      <c r="K292" s="14"/>
      <c r="L292" s="7"/>
      <c r="M292" s="10"/>
      <c r="N292" s="2"/>
      <c r="O292" s="31">
        <f t="shared" si="4"/>
        <v>0</v>
      </c>
      <c r="P292" s="10"/>
      <c r="Q292" s="10"/>
      <c r="R292" s="2"/>
      <c r="S292" s="2"/>
    </row>
    <row r="293" spans="1:19" ht="33.75">
      <c r="A293">
        <v>13</v>
      </c>
      <c r="B293">
        <v>23</v>
      </c>
      <c r="C293">
        <v>2022</v>
      </c>
      <c r="D293">
        <v>277</v>
      </c>
      <c r="G293" s="14">
        <v>277</v>
      </c>
      <c r="H293" s="19" t="s">
        <v>310</v>
      </c>
      <c r="I293" s="22">
        <v>50</v>
      </c>
      <c r="J293" s="22" t="s">
        <v>39</v>
      </c>
      <c r="K293" s="14"/>
      <c r="L293" s="7"/>
      <c r="M293" s="10"/>
      <c r="N293" s="2"/>
      <c r="O293" s="31">
        <f t="shared" si="4"/>
        <v>0</v>
      </c>
      <c r="P293" s="10"/>
      <c r="Q293" s="10"/>
      <c r="R293" s="2"/>
      <c r="S293" s="2"/>
    </row>
    <row r="294" spans="1:19" ht="15">
      <c r="A294">
        <v>13</v>
      </c>
      <c r="B294">
        <v>23</v>
      </c>
      <c r="C294">
        <v>2022</v>
      </c>
      <c r="D294">
        <v>278</v>
      </c>
      <c r="G294" s="14">
        <v>278</v>
      </c>
      <c r="H294" s="19" t="s">
        <v>311</v>
      </c>
      <c r="I294" s="22">
        <v>20</v>
      </c>
      <c r="J294" s="22" t="s">
        <v>39</v>
      </c>
      <c r="K294" s="14"/>
      <c r="L294" s="7"/>
      <c r="M294" s="10"/>
      <c r="N294" s="2"/>
      <c r="O294" s="31">
        <f t="shared" si="4"/>
        <v>0</v>
      </c>
      <c r="P294" s="10"/>
      <c r="Q294" s="10"/>
      <c r="R294" s="2"/>
      <c r="S294" s="2"/>
    </row>
    <row r="295" spans="1:19" ht="15">
      <c r="A295">
        <v>13</v>
      </c>
      <c r="B295">
        <v>23</v>
      </c>
      <c r="C295">
        <v>2022</v>
      </c>
      <c r="D295">
        <v>279</v>
      </c>
      <c r="G295" s="14">
        <v>279</v>
      </c>
      <c r="H295" s="19" t="s">
        <v>312</v>
      </c>
      <c r="I295" s="22">
        <v>200</v>
      </c>
      <c r="J295" s="22" t="s">
        <v>39</v>
      </c>
      <c r="K295" s="14"/>
      <c r="L295" s="7"/>
      <c r="M295" s="10"/>
      <c r="N295" s="2"/>
      <c r="O295" s="31">
        <f t="shared" si="4"/>
        <v>0</v>
      </c>
      <c r="P295" s="10"/>
      <c r="Q295" s="10"/>
      <c r="R295" s="2"/>
      <c r="S295" s="2"/>
    </row>
    <row r="296" spans="1:19" ht="33.75">
      <c r="A296">
        <v>13</v>
      </c>
      <c r="B296">
        <v>23</v>
      </c>
      <c r="C296">
        <v>2022</v>
      </c>
      <c r="D296">
        <v>280</v>
      </c>
      <c r="G296" s="14">
        <v>280</v>
      </c>
      <c r="H296" s="19" t="s">
        <v>313</v>
      </c>
      <c r="I296" s="22">
        <v>200</v>
      </c>
      <c r="J296" s="22" t="s">
        <v>39</v>
      </c>
      <c r="K296" s="14"/>
      <c r="L296" s="7"/>
      <c r="M296" s="10"/>
      <c r="N296" s="2"/>
      <c r="O296" s="31">
        <f t="shared" si="4"/>
        <v>0</v>
      </c>
      <c r="P296" s="10"/>
      <c r="Q296" s="10"/>
      <c r="R296" s="2"/>
      <c r="S296" s="2"/>
    </row>
    <row r="297" spans="1:19" ht="33.75">
      <c r="A297">
        <v>13</v>
      </c>
      <c r="B297">
        <v>23</v>
      </c>
      <c r="C297">
        <v>2022</v>
      </c>
      <c r="D297">
        <v>281</v>
      </c>
      <c r="G297" s="14">
        <v>281</v>
      </c>
      <c r="H297" s="19" t="s">
        <v>314</v>
      </c>
      <c r="I297" s="22">
        <v>200</v>
      </c>
      <c r="J297" s="22" t="s">
        <v>39</v>
      </c>
      <c r="K297" s="14"/>
      <c r="L297" s="7"/>
      <c r="M297" s="10"/>
      <c r="N297" s="2"/>
      <c r="O297" s="31">
        <f t="shared" si="4"/>
        <v>0</v>
      </c>
      <c r="P297" s="10"/>
      <c r="Q297" s="10"/>
      <c r="R297" s="2"/>
      <c r="S297" s="2"/>
    </row>
    <row r="298" spans="1:19" ht="15">
      <c r="A298">
        <v>13</v>
      </c>
      <c r="B298">
        <v>23</v>
      </c>
      <c r="C298">
        <v>2022</v>
      </c>
      <c r="D298">
        <v>282</v>
      </c>
      <c r="G298" s="14">
        <v>282</v>
      </c>
      <c r="H298" s="19" t="s">
        <v>315</v>
      </c>
      <c r="I298" s="22">
        <v>50</v>
      </c>
      <c r="J298" s="22" t="s">
        <v>153</v>
      </c>
      <c r="K298" s="14"/>
      <c r="L298" s="7"/>
      <c r="M298" s="10"/>
      <c r="N298" s="2"/>
      <c r="O298" s="31">
        <f t="shared" si="4"/>
        <v>0</v>
      </c>
      <c r="P298" s="10"/>
      <c r="Q298" s="10"/>
      <c r="R298" s="2"/>
      <c r="S298" s="2"/>
    </row>
    <row r="299" spans="1:19" ht="15">
      <c r="A299">
        <v>13</v>
      </c>
      <c r="B299">
        <v>23</v>
      </c>
      <c r="C299">
        <v>2022</v>
      </c>
      <c r="D299">
        <v>283</v>
      </c>
      <c r="G299" s="14">
        <v>283</v>
      </c>
      <c r="H299" s="19" t="s">
        <v>316</v>
      </c>
      <c r="I299" s="22">
        <v>30</v>
      </c>
      <c r="J299" s="22" t="s">
        <v>153</v>
      </c>
      <c r="K299" s="14"/>
      <c r="L299" s="7"/>
      <c r="M299" s="10"/>
      <c r="N299" s="2"/>
      <c r="O299" s="31">
        <f t="shared" si="4"/>
        <v>0</v>
      </c>
      <c r="P299" s="10"/>
      <c r="Q299" s="10"/>
      <c r="R299" s="2"/>
      <c r="S299" s="2"/>
    </row>
    <row r="300" spans="1:19" ht="15">
      <c r="A300">
        <v>13</v>
      </c>
      <c r="B300">
        <v>23</v>
      </c>
      <c r="C300">
        <v>2022</v>
      </c>
      <c r="D300">
        <v>284</v>
      </c>
      <c r="G300" s="14">
        <v>284</v>
      </c>
      <c r="H300" s="19" t="s">
        <v>317</v>
      </c>
      <c r="I300" s="22">
        <v>10</v>
      </c>
      <c r="J300" s="22" t="s">
        <v>153</v>
      </c>
      <c r="K300" s="14"/>
      <c r="L300" s="7"/>
      <c r="M300" s="10"/>
      <c r="N300" s="2"/>
      <c r="O300" s="31">
        <f t="shared" si="4"/>
        <v>0</v>
      </c>
      <c r="P300" s="10"/>
      <c r="Q300" s="10"/>
      <c r="R300" s="2"/>
      <c r="S300" s="2"/>
    </row>
    <row r="301" spans="1:19" ht="15">
      <c r="A301">
        <v>13</v>
      </c>
      <c r="B301">
        <v>23</v>
      </c>
      <c r="C301">
        <v>2022</v>
      </c>
      <c r="D301">
        <v>285</v>
      </c>
      <c r="G301" s="14">
        <v>285</v>
      </c>
      <c r="H301" s="19" t="s">
        <v>318</v>
      </c>
      <c r="I301" s="22">
        <v>50</v>
      </c>
      <c r="J301" s="22" t="s">
        <v>153</v>
      </c>
      <c r="K301" s="14"/>
      <c r="L301" s="7"/>
      <c r="M301" s="10"/>
      <c r="N301" s="2"/>
      <c r="O301" s="31">
        <f t="shared" si="4"/>
        <v>0</v>
      </c>
      <c r="P301" s="10"/>
      <c r="Q301" s="10"/>
      <c r="R301" s="2"/>
      <c r="S301" s="2"/>
    </row>
    <row r="302" spans="1:19" ht="15">
      <c r="A302">
        <v>13</v>
      </c>
      <c r="B302">
        <v>23</v>
      </c>
      <c r="C302">
        <v>2022</v>
      </c>
      <c r="D302">
        <v>286</v>
      </c>
      <c r="G302" s="14">
        <v>286</v>
      </c>
      <c r="H302" s="19" t="s">
        <v>319</v>
      </c>
      <c r="I302" s="22">
        <v>30</v>
      </c>
      <c r="J302" s="22" t="s">
        <v>153</v>
      </c>
      <c r="K302" s="14"/>
      <c r="L302" s="7"/>
      <c r="M302" s="10"/>
      <c r="N302" s="2"/>
      <c r="O302" s="31">
        <f t="shared" si="4"/>
        <v>0</v>
      </c>
      <c r="P302" s="10"/>
      <c r="Q302" s="10"/>
      <c r="R302" s="2"/>
      <c r="S302" s="2"/>
    </row>
    <row r="303" spans="1:19" ht="22.5">
      <c r="A303">
        <v>13</v>
      </c>
      <c r="B303">
        <v>23</v>
      </c>
      <c r="C303">
        <v>2022</v>
      </c>
      <c r="D303">
        <v>287</v>
      </c>
      <c r="G303" s="14">
        <v>287</v>
      </c>
      <c r="H303" s="19" t="s">
        <v>320</v>
      </c>
      <c r="I303" s="22">
        <v>1000</v>
      </c>
      <c r="J303" s="22" t="s">
        <v>57</v>
      </c>
      <c r="K303" s="14"/>
      <c r="L303" s="7"/>
      <c r="M303" s="10"/>
      <c r="N303" s="2"/>
      <c r="O303" s="31">
        <f t="shared" si="4"/>
        <v>0</v>
      </c>
      <c r="P303" s="10"/>
      <c r="Q303" s="10"/>
      <c r="R303" s="2"/>
      <c r="S303" s="2"/>
    </row>
    <row r="304" spans="1:19" ht="15">
      <c r="A304">
        <v>13</v>
      </c>
      <c r="B304">
        <v>23</v>
      </c>
      <c r="C304">
        <v>2022</v>
      </c>
      <c r="D304">
        <v>288</v>
      </c>
      <c r="G304" s="14">
        <v>288</v>
      </c>
      <c r="H304" s="19" t="s">
        <v>321</v>
      </c>
      <c r="I304" s="22">
        <v>500</v>
      </c>
      <c r="J304" s="22" t="s">
        <v>57</v>
      </c>
      <c r="K304" s="14"/>
      <c r="L304" s="7"/>
      <c r="M304" s="10"/>
      <c r="N304" s="2"/>
      <c r="O304" s="31">
        <f t="shared" si="4"/>
        <v>0</v>
      </c>
      <c r="P304" s="10"/>
      <c r="Q304" s="10"/>
      <c r="R304" s="2"/>
      <c r="S304" s="2"/>
    </row>
    <row r="305" spans="1:19" ht="15">
      <c r="A305">
        <v>13</v>
      </c>
      <c r="B305">
        <v>23</v>
      </c>
      <c r="C305">
        <v>2022</v>
      </c>
      <c r="D305">
        <v>289</v>
      </c>
      <c r="G305" s="14">
        <v>289</v>
      </c>
      <c r="H305" s="19" t="s">
        <v>322</v>
      </c>
      <c r="I305" s="22">
        <v>50</v>
      </c>
      <c r="J305" s="22" t="s">
        <v>153</v>
      </c>
      <c r="K305" s="14"/>
      <c r="L305" s="7"/>
      <c r="M305" s="10"/>
      <c r="N305" s="2"/>
      <c r="O305" s="31">
        <f t="shared" si="4"/>
        <v>0</v>
      </c>
      <c r="P305" s="10"/>
      <c r="Q305" s="10"/>
      <c r="R305" s="2"/>
      <c r="S305" s="2"/>
    </row>
    <row r="306" spans="1:19" ht="15">
      <c r="A306">
        <v>13</v>
      </c>
      <c r="B306">
        <v>23</v>
      </c>
      <c r="C306">
        <v>2022</v>
      </c>
      <c r="D306">
        <v>290</v>
      </c>
      <c r="G306" s="14">
        <v>290</v>
      </c>
      <c r="H306" s="19" t="s">
        <v>323</v>
      </c>
      <c r="I306" s="22">
        <v>30</v>
      </c>
      <c r="J306" s="22" t="s">
        <v>153</v>
      </c>
      <c r="K306" s="14"/>
      <c r="L306" s="7"/>
      <c r="M306" s="10"/>
      <c r="N306" s="2"/>
      <c r="O306" s="31">
        <f t="shared" si="4"/>
        <v>0</v>
      </c>
      <c r="P306" s="10"/>
      <c r="Q306" s="10"/>
      <c r="R306" s="2"/>
      <c r="S306" s="2"/>
    </row>
    <row r="307" spans="1:19" ht="15">
      <c r="A307">
        <v>13</v>
      </c>
      <c r="B307">
        <v>23</v>
      </c>
      <c r="C307">
        <v>2022</v>
      </c>
      <c r="D307">
        <v>291</v>
      </c>
      <c r="G307" s="14">
        <v>291</v>
      </c>
      <c r="H307" s="19" t="s">
        <v>324</v>
      </c>
      <c r="I307" s="22">
        <v>50</v>
      </c>
      <c r="J307" s="22" t="s">
        <v>153</v>
      </c>
      <c r="K307" s="14"/>
      <c r="L307" s="7"/>
      <c r="M307" s="10"/>
      <c r="N307" s="2"/>
      <c r="O307" s="31">
        <f t="shared" si="4"/>
        <v>0</v>
      </c>
      <c r="P307" s="10"/>
      <c r="Q307" s="10"/>
      <c r="R307" s="2"/>
      <c r="S307" s="2"/>
    </row>
    <row r="308" spans="1:19" ht="15">
      <c r="A308">
        <v>13</v>
      </c>
      <c r="B308">
        <v>23</v>
      </c>
      <c r="C308">
        <v>2022</v>
      </c>
      <c r="D308">
        <v>292</v>
      </c>
      <c r="G308" s="14">
        <v>292</v>
      </c>
      <c r="H308" s="19" t="s">
        <v>325</v>
      </c>
      <c r="I308" s="22">
        <v>50</v>
      </c>
      <c r="J308" s="22" t="s">
        <v>153</v>
      </c>
      <c r="K308" s="14"/>
      <c r="L308" s="7"/>
      <c r="M308" s="10"/>
      <c r="N308" s="2"/>
      <c r="O308" s="31">
        <f t="shared" si="4"/>
        <v>0</v>
      </c>
      <c r="P308" s="10"/>
      <c r="Q308" s="10"/>
      <c r="R308" s="2"/>
      <c r="S308" s="2"/>
    </row>
    <row r="309" spans="1:19" ht="22.5">
      <c r="A309">
        <v>13</v>
      </c>
      <c r="B309">
        <v>23</v>
      </c>
      <c r="C309">
        <v>2022</v>
      </c>
      <c r="D309">
        <v>293</v>
      </c>
      <c r="G309" s="14">
        <v>293</v>
      </c>
      <c r="H309" s="19" t="s">
        <v>326</v>
      </c>
      <c r="I309" s="22">
        <v>150</v>
      </c>
      <c r="J309" s="22" t="s">
        <v>39</v>
      </c>
      <c r="K309" s="14"/>
      <c r="L309" s="7"/>
      <c r="M309" s="10"/>
      <c r="N309" s="2"/>
      <c r="O309" s="31">
        <f t="shared" si="4"/>
        <v>0</v>
      </c>
      <c r="P309" s="10"/>
      <c r="Q309" s="10"/>
      <c r="R309" s="2"/>
      <c r="S309" s="2"/>
    </row>
    <row r="310" spans="1:19" ht="15">
      <c r="A310">
        <v>13</v>
      </c>
      <c r="B310">
        <v>23</v>
      </c>
      <c r="C310">
        <v>2022</v>
      </c>
      <c r="D310">
        <v>294</v>
      </c>
      <c r="G310" s="14">
        <v>294</v>
      </c>
      <c r="H310" s="19" t="s">
        <v>327</v>
      </c>
      <c r="I310" s="22">
        <v>500</v>
      </c>
      <c r="J310" s="22" t="s">
        <v>328</v>
      </c>
      <c r="K310" s="14"/>
      <c r="L310" s="7"/>
      <c r="M310" s="10"/>
      <c r="N310" s="2"/>
      <c r="O310" s="31">
        <f t="shared" si="4"/>
        <v>0</v>
      </c>
      <c r="P310" s="10"/>
      <c r="Q310" s="10"/>
      <c r="R310" s="2"/>
      <c r="S310" s="2"/>
    </row>
    <row r="311" spans="1:19" ht="15">
      <c r="A311">
        <v>13</v>
      </c>
      <c r="B311">
        <v>23</v>
      </c>
      <c r="C311">
        <v>2022</v>
      </c>
      <c r="D311">
        <v>295</v>
      </c>
      <c r="G311" s="14">
        <v>295</v>
      </c>
      <c r="H311" s="19" t="s">
        <v>329</v>
      </c>
      <c r="I311" s="22">
        <v>300</v>
      </c>
      <c r="J311" s="22" t="s">
        <v>39</v>
      </c>
      <c r="K311" s="14"/>
      <c r="L311" s="7"/>
      <c r="M311" s="10"/>
      <c r="N311" s="2"/>
      <c r="O311" s="31">
        <f t="shared" si="4"/>
        <v>0</v>
      </c>
      <c r="P311" s="10"/>
      <c r="Q311" s="10"/>
      <c r="R311" s="2"/>
      <c r="S311" s="2"/>
    </row>
    <row r="312" spans="1:19" ht="15">
      <c r="A312">
        <v>13</v>
      </c>
      <c r="B312">
        <v>23</v>
      </c>
      <c r="C312">
        <v>2022</v>
      </c>
      <c r="D312">
        <v>296</v>
      </c>
      <c r="G312" s="14">
        <v>296</v>
      </c>
      <c r="H312" s="19" t="s">
        <v>330</v>
      </c>
      <c r="I312" s="22">
        <v>300</v>
      </c>
      <c r="J312" s="22" t="s">
        <v>39</v>
      </c>
      <c r="K312" s="14"/>
      <c r="L312" s="7"/>
      <c r="M312" s="10"/>
      <c r="N312" s="2"/>
      <c r="O312" s="31">
        <f t="shared" si="4"/>
        <v>0</v>
      </c>
      <c r="P312" s="10"/>
      <c r="Q312" s="10"/>
      <c r="R312" s="2"/>
      <c r="S312" s="2"/>
    </row>
    <row r="313" spans="1:19" ht="15">
      <c r="A313">
        <v>13</v>
      </c>
      <c r="B313">
        <v>23</v>
      </c>
      <c r="C313">
        <v>2022</v>
      </c>
      <c r="D313">
        <v>297</v>
      </c>
      <c r="G313" s="14">
        <v>297</v>
      </c>
      <c r="H313" s="19" t="s">
        <v>331</v>
      </c>
      <c r="I313" s="22">
        <v>300</v>
      </c>
      <c r="J313" s="22" t="s">
        <v>39</v>
      </c>
      <c r="K313" s="14"/>
      <c r="L313" s="7"/>
      <c r="M313" s="10"/>
      <c r="N313" s="2"/>
      <c r="O313" s="31">
        <f t="shared" si="4"/>
        <v>0</v>
      </c>
      <c r="P313" s="10"/>
      <c r="Q313" s="10"/>
      <c r="R313" s="2"/>
      <c r="S313" s="2"/>
    </row>
    <row r="314" spans="1:19" ht="15">
      <c r="A314">
        <v>13</v>
      </c>
      <c r="B314">
        <v>23</v>
      </c>
      <c r="C314">
        <v>2022</v>
      </c>
      <c r="D314">
        <v>298</v>
      </c>
      <c r="G314" s="14">
        <v>298</v>
      </c>
      <c r="H314" s="19" t="s">
        <v>332</v>
      </c>
      <c r="I314" s="22">
        <v>200</v>
      </c>
      <c r="J314" s="22" t="s">
        <v>39</v>
      </c>
      <c r="K314" s="14"/>
      <c r="L314" s="7"/>
      <c r="M314" s="10"/>
      <c r="N314" s="2"/>
      <c r="O314" s="31">
        <f t="shared" si="4"/>
        <v>0</v>
      </c>
      <c r="P314" s="10"/>
      <c r="Q314" s="10"/>
      <c r="R314" s="2"/>
      <c r="S314" s="2"/>
    </row>
    <row r="315" spans="1:19" ht="15">
      <c r="A315">
        <v>13</v>
      </c>
      <c r="B315">
        <v>23</v>
      </c>
      <c r="C315">
        <v>2022</v>
      </c>
      <c r="D315">
        <v>299</v>
      </c>
      <c r="G315" s="14">
        <v>299</v>
      </c>
      <c r="H315" s="19" t="s">
        <v>333</v>
      </c>
      <c r="I315" s="22">
        <v>40</v>
      </c>
      <c r="J315" s="22" t="s">
        <v>39</v>
      </c>
      <c r="K315" s="14"/>
      <c r="L315" s="7"/>
      <c r="M315" s="10"/>
      <c r="N315" s="2"/>
      <c r="O315" s="31">
        <f t="shared" si="4"/>
        <v>0</v>
      </c>
      <c r="P315" s="10"/>
      <c r="Q315" s="10"/>
      <c r="R315" s="2"/>
      <c r="S315" s="2"/>
    </row>
    <row r="316" spans="1:19" ht="15">
      <c r="A316">
        <v>13</v>
      </c>
      <c r="B316">
        <v>23</v>
      </c>
      <c r="C316">
        <v>2022</v>
      </c>
      <c r="D316">
        <v>300</v>
      </c>
      <c r="G316" s="14">
        <v>300</v>
      </c>
      <c r="H316" s="19" t="s">
        <v>334</v>
      </c>
      <c r="I316" s="22">
        <v>40</v>
      </c>
      <c r="J316" s="22" t="s">
        <v>39</v>
      </c>
      <c r="K316" s="14"/>
      <c r="L316" s="7"/>
      <c r="M316" s="10"/>
      <c r="N316" s="2"/>
      <c r="O316" s="31">
        <f t="shared" si="4"/>
        <v>0</v>
      </c>
      <c r="P316" s="10"/>
      <c r="Q316" s="10"/>
      <c r="R316" s="2"/>
      <c r="S316" s="2"/>
    </row>
    <row r="317" spans="1:19" ht="15">
      <c r="A317">
        <v>13</v>
      </c>
      <c r="B317">
        <v>23</v>
      </c>
      <c r="C317">
        <v>2022</v>
      </c>
      <c r="D317">
        <v>301</v>
      </c>
      <c r="G317" s="14">
        <v>301</v>
      </c>
      <c r="H317" s="19" t="s">
        <v>335</v>
      </c>
      <c r="I317" s="22">
        <v>40</v>
      </c>
      <c r="J317" s="22" t="s">
        <v>39</v>
      </c>
      <c r="K317" s="14"/>
      <c r="L317" s="7"/>
      <c r="M317" s="10"/>
      <c r="N317" s="2"/>
      <c r="O317" s="31">
        <f t="shared" si="4"/>
        <v>0</v>
      </c>
      <c r="P317" s="10"/>
      <c r="Q317" s="10"/>
      <c r="R317" s="2"/>
      <c r="S317" s="2"/>
    </row>
    <row r="318" spans="1:19" ht="15">
      <c r="A318">
        <v>13</v>
      </c>
      <c r="B318">
        <v>23</v>
      </c>
      <c r="C318">
        <v>2022</v>
      </c>
      <c r="D318">
        <v>302</v>
      </c>
      <c r="G318" s="14">
        <v>302</v>
      </c>
      <c r="H318" s="19" t="s">
        <v>336</v>
      </c>
      <c r="I318" s="22">
        <v>100</v>
      </c>
      <c r="J318" s="22" t="s">
        <v>39</v>
      </c>
      <c r="K318" s="14"/>
      <c r="L318" s="7"/>
      <c r="M318" s="10"/>
      <c r="N318" s="2"/>
      <c r="O318" s="31">
        <f t="shared" si="4"/>
        <v>0</v>
      </c>
      <c r="P318" s="10"/>
      <c r="Q318" s="10"/>
      <c r="R318" s="2"/>
      <c r="S318" s="2"/>
    </row>
    <row r="319" spans="1:19" ht="15">
      <c r="A319">
        <v>13</v>
      </c>
      <c r="B319">
        <v>23</v>
      </c>
      <c r="C319">
        <v>2022</v>
      </c>
      <c r="D319">
        <v>303</v>
      </c>
      <c r="G319" s="14">
        <v>303</v>
      </c>
      <c r="H319" s="19" t="s">
        <v>337</v>
      </c>
      <c r="I319" s="22">
        <v>100</v>
      </c>
      <c r="J319" s="22" t="s">
        <v>39</v>
      </c>
      <c r="K319" s="14"/>
      <c r="L319" s="7"/>
      <c r="M319" s="10"/>
      <c r="N319" s="2"/>
      <c r="O319" s="31">
        <f t="shared" si="4"/>
        <v>0</v>
      </c>
      <c r="P319" s="10"/>
      <c r="Q319" s="10"/>
      <c r="R319" s="2"/>
      <c r="S319" s="2"/>
    </row>
    <row r="320" spans="1:19" ht="15">
      <c r="A320">
        <v>13</v>
      </c>
      <c r="B320">
        <v>23</v>
      </c>
      <c r="C320">
        <v>2022</v>
      </c>
      <c r="D320">
        <v>304</v>
      </c>
      <c r="G320" s="14">
        <v>304</v>
      </c>
      <c r="H320" s="19" t="s">
        <v>338</v>
      </c>
      <c r="I320" s="22">
        <v>100</v>
      </c>
      <c r="J320" s="22" t="s">
        <v>39</v>
      </c>
      <c r="K320" s="14"/>
      <c r="L320" s="7"/>
      <c r="M320" s="10"/>
      <c r="N320" s="2"/>
      <c r="O320" s="31">
        <f t="shared" si="4"/>
        <v>0</v>
      </c>
      <c r="P320" s="10"/>
      <c r="Q320" s="10"/>
      <c r="R320" s="2"/>
      <c r="S320" s="2"/>
    </row>
    <row r="321" spans="1:19" ht="15">
      <c r="A321">
        <v>13</v>
      </c>
      <c r="B321">
        <v>23</v>
      </c>
      <c r="C321">
        <v>2022</v>
      </c>
      <c r="D321">
        <v>305</v>
      </c>
      <c r="G321" s="14">
        <v>305</v>
      </c>
      <c r="H321" s="19" t="s">
        <v>339</v>
      </c>
      <c r="I321" s="22">
        <v>100</v>
      </c>
      <c r="J321" s="22" t="s">
        <v>39</v>
      </c>
      <c r="K321" s="14"/>
      <c r="L321" s="7"/>
      <c r="M321" s="10"/>
      <c r="N321" s="2"/>
      <c r="O321" s="31">
        <f t="shared" si="4"/>
        <v>0</v>
      </c>
      <c r="P321" s="10"/>
      <c r="Q321" s="10"/>
      <c r="R321" s="2"/>
      <c r="S321" s="2"/>
    </row>
    <row r="322" spans="1:19" ht="15">
      <c r="A322">
        <v>13</v>
      </c>
      <c r="B322">
        <v>23</v>
      </c>
      <c r="C322">
        <v>2022</v>
      </c>
      <c r="D322">
        <v>306</v>
      </c>
      <c r="G322" s="14">
        <v>306</v>
      </c>
      <c r="H322" s="19" t="s">
        <v>340</v>
      </c>
      <c r="I322" s="22">
        <v>100</v>
      </c>
      <c r="J322" s="22" t="s">
        <v>39</v>
      </c>
      <c r="K322" s="14"/>
      <c r="L322" s="7"/>
      <c r="M322" s="10"/>
      <c r="N322" s="2"/>
      <c r="O322" s="31">
        <f t="shared" si="4"/>
        <v>0</v>
      </c>
      <c r="P322" s="10"/>
      <c r="Q322" s="10"/>
      <c r="R322" s="2"/>
      <c r="S322" s="2"/>
    </row>
    <row r="323" spans="1:19" ht="15">
      <c r="A323">
        <v>13</v>
      </c>
      <c r="B323">
        <v>23</v>
      </c>
      <c r="C323">
        <v>2022</v>
      </c>
      <c r="D323">
        <v>307</v>
      </c>
      <c r="G323" s="14">
        <v>307</v>
      </c>
      <c r="H323" s="19" t="s">
        <v>341</v>
      </c>
      <c r="I323" s="22">
        <v>100</v>
      </c>
      <c r="J323" s="22" t="s">
        <v>39</v>
      </c>
      <c r="K323" s="14"/>
      <c r="L323" s="7"/>
      <c r="M323" s="10"/>
      <c r="N323" s="2"/>
      <c r="O323" s="31">
        <f t="shared" si="4"/>
        <v>0</v>
      </c>
      <c r="P323" s="10"/>
      <c r="Q323" s="10"/>
      <c r="R323" s="2"/>
      <c r="S323" s="2"/>
    </row>
    <row r="324" spans="1:19" ht="15">
      <c r="A324">
        <v>13</v>
      </c>
      <c r="B324">
        <v>23</v>
      </c>
      <c r="C324">
        <v>2022</v>
      </c>
      <c r="D324">
        <v>308</v>
      </c>
      <c r="G324" s="14">
        <v>308</v>
      </c>
      <c r="H324" s="19" t="s">
        <v>342</v>
      </c>
      <c r="I324" s="22">
        <v>100</v>
      </c>
      <c r="J324" s="22" t="s">
        <v>39</v>
      </c>
      <c r="K324" s="14"/>
      <c r="L324" s="7"/>
      <c r="M324" s="10"/>
      <c r="N324" s="2"/>
      <c r="O324" s="31">
        <f t="shared" si="4"/>
        <v>0</v>
      </c>
      <c r="P324" s="10"/>
      <c r="Q324" s="10"/>
      <c r="R324" s="2"/>
      <c r="S324" s="2"/>
    </row>
    <row r="325" spans="1:19" ht="15">
      <c r="A325">
        <v>13</v>
      </c>
      <c r="B325">
        <v>23</v>
      </c>
      <c r="C325">
        <v>2022</v>
      </c>
      <c r="D325">
        <v>309</v>
      </c>
      <c r="G325" s="14">
        <v>309</v>
      </c>
      <c r="H325" s="19" t="s">
        <v>343</v>
      </c>
      <c r="I325" s="22">
        <v>40</v>
      </c>
      <c r="J325" s="22" t="s">
        <v>39</v>
      </c>
      <c r="K325" s="14"/>
      <c r="L325" s="7"/>
      <c r="M325" s="10"/>
      <c r="N325" s="2"/>
      <c r="O325" s="31">
        <f t="shared" si="4"/>
        <v>0</v>
      </c>
      <c r="P325" s="10"/>
      <c r="Q325" s="10"/>
      <c r="R325" s="2"/>
      <c r="S325" s="2"/>
    </row>
    <row r="326" spans="1:19" ht="15">
      <c r="A326">
        <v>13</v>
      </c>
      <c r="B326">
        <v>23</v>
      </c>
      <c r="C326">
        <v>2022</v>
      </c>
      <c r="D326">
        <v>310</v>
      </c>
      <c r="G326" s="14">
        <v>310</v>
      </c>
      <c r="H326" s="19" t="s">
        <v>344</v>
      </c>
      <c r="I326" s="22">
        <v>50</v>
      </c>
      <c r="J326" s="22" t="s">
        <v>39</v>
      </c>
      <c r="K326" s="14"/>
      <c r="L326" s="7"/>
      <c r="M326" s="10"/>
      <c r="N326" s="2"/>
      <c r="O326" s="31">
        <f t="shared" si="4"/>
        <v>0</v>
      </c>
      <c r="P326" s="10"/>
      <c r="Q326" s="10"/>
      <c r="R326" s="2"/>
      <c r="S326" s="2"/>
    </row>
    <row r="327" spans="1:19" ht="15">
      <c r="A327">
        <v>13</v>
      </c>
      <c r="B327">
        <v>23</v>
      </c>
      <c r="C327">
        <v>2022</v>
      </c>
      <c r="D327">
        <v>311</v>
      </c>
      <c r="G327" s="14">
        <v>311</v>
      </c>
      <c r="H327" s="19" t="s">
        <v>345</v>
      </c>
      <c r="I327" s="22">
        <v>50</v>
      </c>
      <c r="J327" s="22" t="s">
        <v>39</v>
      </c>
      <c r="K327" s="14"/>
      <c r="L327" s="7"/>
      <c r="M327" s="10"/>
      <c r="N327" s="2"/>
      <c r="O327" s="31">
        <f t="shared" si="4"/>
        <v>0</v>
      </c>
      <c r="P327" s="10"/>
      <c r="Q327" s="10"/>
      <c r="R327" s="2"/>
      <c r="S327" s="2"/>
    </row>
    <row r="328" spans="1:19" ht="15">
      <c r="A328">
        <v>13</v>
      </c>
      <c r="B328">
        <v>23</v>
      </c>
      <c r="C328">
        <v>2022</v>
      </c>
      <c r="D328">
        <v>312</v>
      </c>
      <c r="G328" s="14">
        <v>312</v>
      </c>
      <c r="H328" s="19" t="s">
        <v>346</v>
      </c>
      <c r="I328" s="22">
        <v>50</v>
      </c>
      <c r="J328" s="22" t="s">
        <v>39</v>
      </c>
      <c r="K328" s="14"/>
      <c r="L328" s="7"/>
      <c r="M328" s="10"/>
      <c r="N328" s="2"/>
      <c r="O328" s="31">
        <f t="shared" si="4"/>
        <v>0</v>
      </c>
      <c r="P328" s="10"/>
      <c r="Q328" s="10"/>
      <c r="R328" s="2"/>
      <c r="S328" s="2"/>
    </row>
    <row r="329" spans="1:19" ht="15">
      <c r="A329">
        <v>13</v>
      </c>
      <c r="B329">
        <v>23</v>
      </c>
      <c r="C329">
        <v>2022</v>
      </c>
      <c r="D329">
        <v>313</v>
      </c>
      <c r="G329" s="14">
        <v>313</v>
      </c>
      <c r="H329" s="19" t="s">
        <v>347</v>
      </c>
      <c r="I329" s="22">
        <v>500</v>
      </c>
      <c r="J329" s="22" t="s">
        <v>57</v>
      </c>
      <c r="K329" s="14"/>
      <c r="L329" s="7"/>
      <c r="M329" s="10"/>
      <c r="N329" s="2"/>
      <c r="O329" s="31">
        <f t="shared" si="4"/>
        <v>0</v>
      </c>
      <c r="P329" s="10"/>
      <c r="Q329" s="10"/>
      <c r="R329" s="2"/>
      <c r="S329" s="2"/>
    </row>
    <row r="330" spans="1:19" ht="15">
      <c r="A330">
        <v>13</v>
      </c>
      <c r="B330">
        <v>23</v>
      </c>
      <c r="C330">
        <v>2022</v>
      </c>
      <c r="D330">
        <v>314</v>
      </c>
      <c r="G330" s="14">
        <v>314</v>
      </c>
      <c r="H330" s="19" t="s">
        <v>348</v>
      </c>
      <c r="I330" s="22">
        <v>500</v>
      </c>
      <c r="J330" s="22" t="s">
        <v>39</v>
      </c>
      <c r="K330" s="14"/>
      <c r="L330" s="7"/>
      <c r="M330" s="10"/>
      <c r="N330" s="2"/>
      <c r="O330" s="31">
        <f t="shared" si="4"/>
        <v>0</v>
      </c>
      <c r="P330" s="10"/>
      <c r="Q330" s="10"/>
      <c r="R330" s="2"/>
      <c r="S330" s="2"/>
    </row>
    <row r="331" spans="1:19" ht="15">
      <c r="A331">
        <v>13</v>
      </c>
      <c r="B331">
        <v>23</v>
      </c>
      <c r="C331">
        <v>2022</v>
      </c>
      <c r="D331">
        <v>315</v>
      </c>
      <c r="G331" s="14">
        <v>315</v>
      </c>
      <c r="H331" s="19" t="s">
        <v>349</v>
      </c>
      <c r="I331" s="22">
        <v>100</v>
      </c>
      <c r="J331" s="22" t="s">
        <v>39</v>
      </c>
      <c r="K331" s="14"/>
      <c r="L331" s="7"/>
      <c r="M331" s="10"/>
      <c r="N331" s="2"/>
      <c r="O331" s="31">
        <f t="shared" si="4"/>
        <v>0</v>
      </c>
      <c r="P331" s="10"/>
      <c r="Q331" s="10"/>
      <c r="R331" s="2"/>
      <c r="S331" s="2"/>
    </row>
    <row r="332" spans="1:19" ht="15">
      <c r="A332">
        <v>13</v>
      </c>
      <c r="B332">
        <v>23</v>
      </c>
      <c r="C332">
        <v>2022</v>
      </c>
      <c r="D332">
        <v>316</v>
      </c>
      <c r="G332" s="14">
        <v>316</v>
      </c>
      <c r="H332" s="19" t="s">
        <v>350</v>
      </c>
      <c r="I332" s="22">
        <v>1000</v>
      </c>
      <c r="J332" s="22" t="s">
        <v>328</v>
      </c>
      <c r="K332" s="14"/>
      <c r="L332" s="7"/>
      <c r="M332" s="10"/>
      <c r="N332" s="2"/>
      <c r="O332" s="31">
        <f t="shared" si="4"/>
        <v>0</v>
      </c>
      <c r="P332" s="10"/>
      <c r="Q332" s="10"/>
      <c r="R332" s="2"/>
      <c r="S332" s="2"/>
    </row>
    <row r="333" spans="1:19" ht="15">
      <c r="A333">
        <v>13</v>
      </c>
      <c r="B333">
        <v>23</v>
      </c>
      <c r="C333">
        <v>2022</v>
      </c>
      <c r="D333">
        <v>317</v>
      </c>
      <c r="G333" s="14">
        <v>317</v>
      </c>
      <c r="H333" s="19" t="s">
        <v>351</v>
      </c>
      <c r="I333" s="22">
        <v>100</v>
      </c>
      <c r="J333" s="22" t="s">
        <v>39</v>
      </c>
      <c r="K333" s="14"/>
      <c r="L333" s="7"/>
      <c r="M333" s="10"/>
      <c r="N333" s="2"/>
      <c r="O333" s="31">
        <f t="shared" si="4"/>
        <v>0</v>
      </c>
      <c r="P333" s="10"/>
      <c r="Q333" s="10"/>
      <c r="R333" s="2"/>
      <c r="S333" s="2"/>
    </row>
    <row r="334" spans="1:19" ht="15">
      <c r="A334">
        <v>13</v>
      </c>
      <c r="B334">
        <v>23</v>
      </c>
      <c r="C334">
        <v>2022</v>
      </c>
      <c r="D334">
        <v>318</v>
      </c>
      <c r="G334" s="14">
        <v>318</v>
      </c>
      <c r="H334" s="19" t="s">
        <v>352</v>
      </c>
      <c r="I334" s="22">
        <v>150</v>
      </c>
      <c r="J334" s="22" t="s">
        <v>328</v>
      </c>
      <c r="K334" s="14"/>
      <c r="L334" s="7"/>
      <c r="M334" s="10"/>
      <c r="N334" s="2"/>
      <c r="O334" s="31">
        <f t="shared" si="4"/>
        <v>0</v>
      </c>
      <c r="P334" s="10"/>
      <c r="Q334" s="10"/>
      <c r="R334" s="2"/>
      <c r="S334" s="2"/>
    </row>
    <row r="335" spans="1:19" ht="15">
      <c r="A335">
        <v>13</v>
      </c>
      <c r="B335">
        <v>23</v>
      </c>
      <c r="C335">
        <v>2022</v>
      </c>
      <c r="D335">
        <v>319</v>
      </c>
      <c r="G335" s="14">
        <v>319</v>
      </c>
      <c r="H335" s="19" t="s">
        <v>353</v>
      </c>
      <c r="I335" s="22">
        <v>50</v>
      </c>
      <c r="J335" s="22" t="s">
        <v>39</v>
      </c>
      <c r="K335" s="14"/>
      <c r="L335" s="7"/>
      <c r="M335" s="10"/>
      <c r="N335" s="2"/>
      <c r="O335" s="31">
        <f t="shared" si="4"/>
        <v>0</v>
      </c>
      <c r="P335" s="10"/>
      <c r="Q335" s="10"/>
      <c r="R335" s="2"/>
      <c r="S335" s="2"/>
    </row>
    <row r="336" spans="1:19" ht="15">
      <c r="A336">
        <v>13</v>
      </c>
      <c r="B336">
        <v>23</v>
      </c>
      <c r="C336">
        <v>2022</v>
      </c>
      <c r="D336">
        <v>320</v>
      </c>
      <c r="G336" s="14">
        <v>320</v>
      </c>
      <c r="H336" s="19" t="s">
        <v>354</v>
      </c>
      <c r="I336" s="22">
        <v>50</v>
      </c>
      <c r="J336" s="22" t="s">
        <v>39</v>
      </c>
      <c r="K336" s="14"/>
      <c r="L336" s="7"/>
      <c r="M336" s="10"/>
      <c r="N336" s="2"/>
      <c r="O336" s="31">
        <f t="shared" si="4"/>
        <v>0</v>
      </c>
      <c r="P336" s="10"/>
      <c r="Q336" s="10"/>
      <c r="R336" s="2"/>
      <c r="S336" s="2"/>
    </row>
    <row r="337" spans="1:19" ht="15">
      <c r="A337">
        <v>13</v>
      </c>
      <c r="B337">
        <v>23</v>
      </c>
      <c r="C337">
        <v>2022</v>
      </c>
      <c r="D337">
        <v>321</v>
      </c>
      <c r="G337" s="14">
        <v>321</v>
      </c>
      <c r="H337" s="19" t="s">
        <v>355</v>
      </c>
      <c r="I337" s="22">
        <v>50</v>
      </c>
      <c r="J337" s="22" t="s">
        <v>39</v>
      </c>
      <c r="K337" s="14"/>
      <c r="L337" s="7"/>
      <c r="M337" s="10"/>
      <c r="N337" s="2"/>
      <c r="O337" s="31">
        <f aca="true" t="shared" si="5" ref="O337:O392">(IF(AND(J337&gt;0,J337&lt;=I337),J337,I337)*(L337+N337))</f>
        <v>0</v>
      </c>
      <c r="P337" s="10"/>
      <c r="Q337" s="10"/>
      <c r="R337" s="2"/>
      <c r="S337" s="2"/>
    </row>
    <row r="338" spans="1:19" ht="15">
      <c r="A338">
        <v>13</v>
      </c>
      <c r="B338">
        <v>23</v>
      </c>
      <c r="C338">
        <v>2022</v>
      </c>
      <c r="D338">
        <v>322</v>
      </c>
      <c r="G338" s="14">
        <v>322</v>
      </c>
      <c r="H338" s="19" t="s">
        <v>356</v>
      </c>
      <c r="I338" s="22">
        <v>200</v>
      </c>
      <c r="J338" s="22" t="s">
        <v>39</v>
      </c>
      <c r="K338" s="14"/>
      <c r="L338" s="7"/>
      <c r="M338" s="10"/>
      <c r="N338" s="2"/>
      <c r="O338" s="31">
        <f t="shared" si="5"/>
        <v>0</v>
      </c>
      <c r="P338" s="10"/>
      <c r="Q338" s="10"/>
      <c r="R338" s="2"/>
      <c r="S338" s="2"/>
    </row>
    <row r="339" spans="1:19" ht="22.5">
      <c r="A339">
        <v>13</v>
      </c>
      <c r="B339">
        <v>23</v>
      </c>
      <c r="C339">
        <v>2022</v>
      </c>
      <c r="D339">
        <v>323</v>
      </c>
      <c r="G339" s="14">
        <v>323</v>
      </c>
      <c r="H339" s="19" t="s">
        <v>357</v>
      </c>
      <c r="I339" s="22">
        <v>300</v>
      </c>
      <c r="J339" s="22" t="s">
        <v>39</v>
      </c>
      <c r="K339" s="14"/>
      <c r="L339" s="7"/>
      <c r="M339" s="10"/>
      <c r="N339" s="2"/>
      <c r="O339" s="31">
        <f t="shared" si="5"/>
        <v>0</v>
      </c>
      <c r="P339" s="10"/>
      <c r="Q339" s="10"/>
      <c r="R339" s="2"/>
      <c r="S339" s="2"/>
    </row>
    <row r="340" spans="1:19" ht="15">
      <c r="A340">
        <v>13</v>
      </c>
      <c r="B340">
        <v>23</v>
      </c>
      <c r="C340">
        <v>2022</v>
      </c>
      <c r="D340">
        <v>324</v>
      </c>
      <c r="G340" s="14">
        <v>324</v>
      </c>
      <c r="H340" s="19" t="s">
        <v>358</v>
      </c>
      <c r="I340" s="22">
        <v>2000</v>
      </c>
      <c r="J340" s="22" t="s">
        <v>39</v>
      </c>
      <c r="K340" s="14"/>
      <c r="L340" s="7"/>
      <c r="M340" s="10"/>
      <c r="N340" s="2"/>
      <c r="O340" s="31">
        <f t="shared" si="5"/>
        <v>0</v>
      </c>
      <c r="P340" s="10"/>
      <c r="Q340" s="10"/>
      <c r="R340" s="2"/>
      <c r="S340" s="2"/>
    </row>
    <row r="341" spans="1:19" ht="15">
      <c r="A341">
        <v>13</v>
      </c>
      <c r="B341">
        <v>23</v>
      </c>
      <c r="C341">
        <v>2022</v>
      </c>
      <c r="D341">
        <v>325</v>
      </c>
      <c r="G341" s="14">
        <v>325</v>
      </c>
      <c r="H341" s="19" t="s">
        <v>359</v>
      </c>
      <c r="I341" s="22">
        <v>2000</v>
      </c>
      <c r="J341" s="22" t="s">
        <v>39</v>
      </c>
      <c r="K341" s="14"/>
      <c r="L341" s="7"/>
      <c r="M341" s="10"/>
      <c r="N341" s="2"/>
      <c r="O341" s="31">
        <f t="shared" si="5"/>
        <v>0</v>
      </c>
      <c r="P341" s="10"/>
      <c r="Q341" s="10"/>
      <c r="R341" s="2"/>
      <c r="S341" s="2"/>
    </row>
    <row r="342" spans="1:19" ht="15">
      <c r="A342">
        <v>13</v>
      </c>
      <c r="B342">
        <v>23</v>
      </c>
      <c r="C342">
        <v>2022</v>
      </c>
      <c r="D342">
        <v>326</v>
      </c>
      <c r="G342" s="14">
        <v>326</v>
      </c>
      <c r="H342" s="19" t="s">
        <v>360</v>
      </c>
      <c r="I342" s="22">
        <v>1500</v>
      </c>
      <c r="J342" s="22" t="s">
        <v>39</v>
      </c>
      <c r="K342" s="14"/>
      <c r="L342" s="7"/>
      <c r="M342" s="10"/>
      <c r="N342" s="2"/>
      <c r="O342" s="31">
        <f t="shared" si="5"/>
        <v>0</v>
      </c>
      <c r="P342" s="10"/>
      <c r="Q342" s="10"/>
      <c r="R342" s="2"/>
      <c r="S342" s="2"/>
    </row>
    <row r="343" spans="1:19" ht="15">
      <c r="A343">
        <v>13</v>
      </c>
      <c r="B343">
        <v>23</v>
      </c>
      <c r="C343">
        <v>2022</v>
      </c>
      <c r="D343">
        <v>327</v>
      </c>
      <c r="G343" s="14">
        <v>327</v>
      </c>
      <c r="H343" s="19" t="s">
        <v>361</v>
      </c>
      <c r="I343" s="22">
        <v>1000</v>
      </c>
      <c r="J343" s="22" t="s">
        <v>39</v>
      </c>
      <c r="K343" s="14"/>
      <c r="L343" s="7"/>
      <c r="M343" s="10"/>
      <c r="N343" s="2"/>
      <c r="O343" s="31">
        <f t="shared" si="5"/>
        <v>0</v>
      </c>
      <c r="P343" s="10"/>
      <c r="Q343" s="10"/>
      <c r="R343" s="2"/>
      <c r="S343" s="2"/>
    </row>
    <row r="344" spans="1:19" ht="15">
      <c r="A344">
        <v>13</v>
      </c>
      <c r="B344">
        <v>23</v>
      </c>
      <c r="C344">
        <v>2022</v>
      </c>
      <c r="D344">
        <v>328</v>
      </c>
      <c r="G344" s="14">
        <v>328</v>
      </c>
      <c r="H344" s="19" t="s">
        <v>362</v>
      </c>
      <c r="I344" s="22">
        <v>2000</v>
      </c>
      <c r="J344" s="22" t="s">
        <v>39</v>
      </c>
      <c r="K344" s="14"/>
      <c r="L344" s="7"/>
      <c r="M344" s="10"/>
      <c r="N344" s="2"/>
      <c r="O344" s="31">
        <f t="shared" si="5"/>
        <v>0</v>
      </c>
      <c r="P344" s="10"/>
      <c r="Q344" s="10"/>
      <c r="R344" s="2"/>
      <c r="S344" s="2"/>
    </row>
    <row r="345" spans="1:19" ht="15">
      <c r="A345">
        <v>13</v>
      </c>
      <c r="B345">
        <v>23</v>
      </c>
      <c r="C345">
        <v>2022</v>
      </c>
      <c r="D345">
        <v>329</v>
      </c>
      <c r="G345" s="14">
        <v>329</v>
      </c>
      <c r="H345" s="19" t="s">
        <v>363</v>
      </c>
      <c r="I345" s="22">
        <v>100</v>
      </c>
      <c r="J345" s="22" t="s">
        <v>39</v>
      </c>
      <c r="K345" s="14"/>
      <c r="L345" s="7"/>
      <c r="M345" s="10"/>
      <c r="N345" s="2"/>
      <c r="O345" s="31">
        <f t="shared" si="5"/>
        <v>0</v>
      </c>
      <c r="P345" s="10"/>
      <c r="Q345" s="10"/>
      <c r="R345" s="2"/>
      <c r="S345" s="2"/>
    </row>
    <row r="346" spans="1:19" ht="15">
      <c r="A346">
        <v>13</v>
      </c>
      <c r="B346">
        <v>23</v>
      </c>
      <c r="C346">
        <v>2022</v>
      </c>
      <c r="D346">
        <v>330</v>
      </c>
      <c r="G346" s="14">
        <v>330</v>
      </c>
      <c r="H346" s="19" t="s">
        <v>364</v>
      </c>
      <c r="I346" s="22">
        <v>200</v>
      </c>
      <c r="J346" s="22" t="s">
        <v>39</v>
      </c>
      <c r="K346" s="14"/>
      <c r="L346" s="7"/>
      <c r="M346" s="10"/>
      <c r="N346" s="2"/>
      <c r="O346" s="31">
        <f t="shared" si="5"/>
        <v>0</v>
      </c>
      <c r="P346" s="10"/>
      <c r="Q346" s="10"/>
      <c r="R346" s="2"/>
      <c r="S346" s="2"/>
    </row>
    <row r="347" spans="1:19" ht="15">
      <c r="A347">
        <v>13</v>
      </c>
      <c r="B347">
        <v>23</v>
      </c>
      <c r="C347">
        <v>2022</v>
      </c>
      <c r="D347">
        <v>331</v>
      </c>
      <c r="G347" s="14">
        <v>331</v>
      </c>
      <c r="H347" s="19" t="s">
        <v>365</v>
      </c>
      <c r="I347" s="22">
        <v>100</v>
      </c>
      <c r="J347" s="22" t="s">
        <v>39</v>
      </c>
      <c r="K347" s="14"/>
      <c r="L347" s="7"/>
      <c r="M347" s="10"/>
      <c r="N347" s="2"/>
      <c r="O347" s="31">
        <f t="shared" si="5"/>
        <v>0</v>
      </c>
      <c r="P347" s="10"/>
      <c r="Q347" s="10"/>
      <c r="R347" s="2"/>
      <c r="S347" s="2"/>
    </row>
    <row r="348" spans="1:19" ht="15">
      <c r="A348">
        <v>13</v>
      </c>
      <c r="B348">
        <v>23</v>
      </c>
      <c r="C348">
        <v>2022</v>
      </c>
      <c r="D348">
        <v>332</v>
      </c>
      <c r="G348" s="14">
        <v>332</v>
      </c>
      <c r="H348" s="19" t="s">
        <v>366</v>
      </c>
      <c r="I348" s="22">
        <v>200</v>
      </c>
      <c r="J348" s="22" t="s">
        <v>39</v>
      </c>
      <c r="K348" s="14"/>
      <c r="L348" s="7"/>
      <c r="M348" s="10"/>
      <c r="N348" s="2"/>
      <c r="O348" s="31">
        <f t="shared" si="5"/>
        <v>0</v>
      </c>
      <c r="P348" s="10"/>
      <c r="Q348" s="10"/>
      <c r="R348" s="2"/>
      <c r="S348" s="2"/>
    </row>
    <row r="349" spans="1:19" ht="15">
      <c r="A349">
        <v>13</v>
      </c>
      <c r="B349">
        <v>23</v>
      </c>
      <c r="C349">
        <v>2022</v>
      </c>
      <c r="D349">
        <v>333</v>
      </c>
      <c r="G349" s="14">
        <v>333</v>
      </c>
      <c r="H349" s="19" t="s">
        <v>367</v>
      </c>
      <c r="I349" s="22">
        <v>1000</v>
      </c>
      <c r="J349" s="22" t="s">
        <v>39</v>
      </c>
      <c r="K349" s="14"/>
      <c r="L349" s="7"/>
      <c r="M349" s="10"/>
      <c r="N349" s="2"/>
      <c r="O349" s="31">
        <f t="shared" si="5"/>
        <v>0</v>
      </c>
      <c r="P349" s="10"/>
      <c r="Q349" s="10"/>
      <c r="R349" s="2"/>
      <c r="S349" s="2"/>
    </row>
    <row r="350" spans="1:19" ht="15">
      <c r="A350">
        <v>13</v>
      </c>
      <c r="B350">
        <v>23</v>
      </c>
      <c r="C350">
        <v>2022</v>
      </c>
      <c r="D350">
        <v>334</v>
      </c>
      <c r="G350" s="14">
        <v>334</v>
      </c>
      <c r="H350" s="19" t="s">
        <v>368</v>
      </c>
      <c r="I350" s="22">
        <v>1000</v>
      </c>
      <c r="J350" s="22" t="s">
        <v>39</v>
      </c>
      <c r="K350" s="14"/>
      <c r="L350" s="7"/>
      <c r="M350" s="10"/>
      <c r="N350" s="2"/>
      <c r="O350" s="31">
        <f t="shared" si="5"/>
        <v>0</v>
      </c>
      <c r="P350" s="10"/>
      <c r="Q350" s="10"/>
      <c r="R350" s="2"/>
      <c r="S350" s="2"/>
    </row>
    <row r="351" spans="1:19" ht="15">
      <c r="A351">
        <v>13</v>
      </c>
      <c r="B351">
        <v>23</v>
      </c>
      <c r="C351">
        <v>2022</v>
      </c>
      <c r="D351">
        <v>335</v>
      </c>
      <c r="G351" s="14">
        <v>335</v>
      </c>
      <c r="H351" s="19" t="s">
        <v>369</v>
      </c>
      <c r="I351" s="22">
        <v>20</v>
      </c>
      <c r="J351" s="22" t="s">
        <v>39</v>
      </c>
      <c r="K351" s="14"/>
      <c r="L351" s="7"/>
      <c r="M351" s="10"/>
      <c r="N351" s="2"/>
      <c r="O351" s="31">
        <f t="shared" si="5"/>
        <v>0</v>
      </c>
      <c r="P351" s="10"/>
      <c r="Q351" s="10"/>
      <c r="R351" s="2"/>
      <c r="S351" s="2"/>
    </row>
    <row r="352" spans="1:19" ht="15">
      <c r="A352">
        <v>13</v>
      </c>
      <c r="B352">
        <v>23</v>
      </c>
      <c r="C352">
        <v>2022</v>
      </c>
      <c r="D352">
        <v>336</v>
      </c>
      <c r="G352" s="14">
        <v>336</v>
      </c>
      <c r="H352" s="19" t="s">
        <v>370</v>
      </c>
      <c r="I352" s="22">
        <v>500</v>
      </c>
      <c r="J352" s="22" t="s">
        <v>39</v>
      </c>
      <c r="K352" s="14"/>
      <c r="L352" s="7"/>
      <c r="M352" s="10"/>
      <c r="N352" s="2"/>
      <c r="O352" s="31">
        <f t="shared" si="5"/>
        <v>0</v>
      </c>
      <c r="P352" s="10"/>
      <c r="Q352" s="10"/>
      <c r="R352" s="2"/>
      <c r="S352" s="2"/>
    </row>
    <row r="353" spans="1:19" ht="15">
      <c r="A353">
        <v>13</v>
      </c>
      <c r="B353">
        <v>23</v>
      </c>
      <c r="C353">
        <v>2022</v>
      </c>
      <c r="D353">
        <v>337</v>
      </c>
      <c r="G353" s="14">
        <v>337</v>
      </c>
      <c r="H353" s="19" t="s">
        <v>371</v>
      </c>
      <c r="I353" s="22">
        <v>500</v>
      </c>
      <c r="J353" s="22" t="s">
        <v>39</v>
      </c>
      <c r="K353" s="14"/>
      <c r="L353" s="7"/>
      <c r="M353" s="10"/>
      <c r="N353" s="2"/>
      <c r="O353" s="31">
        <f t="shared" si="5"/>
        <v>0</v>
      </c>
      <c r="P353" s="10"/>
      <c r="Q353" s="10"/>
      <c r="R353" s="2"/>
      <c r="S353" s="2"/>
    </row>
    <row r="354" spans="1:19" ht="15">
      <c r="A354">
        <v>13</v>
      </c>
      <c r="B354">
        <v>23</v>
      </c>
      <c r="C354">
        <v>2022</v>
      </c>
      <c r="D354">
        <v>338</v>
      </c>
      <c r="G354" s="14">
        <v>338</v>
      </c>
      <c r="H354" s="19" t="s">
        <v>372</v>
      </c>
      <c r="I354" s="22">
        <v>500</v>
      </c>
      <c r="J354" s="22" t="s">
        <v>39</v>
      </c>
      <c r="K354" s="14"/>
      <c r="L354" s="7"/>
      <c r="M354" s="10"/>
      <c r="N354" s="2"/>
      <c r="O354" s="31">
        <f t="shared" si="5"/>
        <v>0</v>
      </c>
      <c r="P354" s="10"/>
      <c r="Q354" s="10"/>
      <c r="R354" s="2"/>
      <c r="S354" s="2"/>
    </row>
    <row r="355" spans="1:19" ht="15">
      <c r="A355">
        <v>13</v>
      </c>
      <c r="B355">
        <v>23</v>
      </c>
      <c r="C355">
        <v>2022</v>
      </c>
      <c r="D355">
        <v>339</v>
      </c>
      <c r="G355" s="14">
        <v>339</v>
      </c>
      <c r="H355" s="19" t="s">
        <v>373</v>
      </c>
      <c r="I355" s="22">
        <v>500</v>
      </c>
      <c r="J355" s="22" t="s">
        <v>39</v>
      </c>
      <c r="K355" s="14"/>
      <c r="L355" s="7"/>
      <c r="M355" s="10"/>
      <c r="N355" s="2"/>
      <c r="O355" s="31">
        <f t="shared" si="5"/>
        <v>0</v>
      </c>
      <c r="P355" s="10"/>
      <c r="Q355" s="10"/>
      <c r="R355" s="2"/>
      <c r="S355" s="2"/>
    </row>
    <row r="356" spans="1:19" ht="15">
      <c r="A356">
        <v>13</v>
      </c>
      <c r="B356">
        <v>23</v>
      </c>
      <c r="C356">
        <v>2022</v>
      </c>
      <c r="D356">
        <v>340</v>
      </c>
      <c r="G356" s="14">
        <v>340</v>
      </c>
      <c r="H356" s="19" t="s">
        <v>374</v>
      </c>
      <c r="I356" s="22">
        <v>300</v>
      </c>
      <c r="J356" s="22" t="s">
        <v>39</v>
      </c>
      <c r="K356" s="14"/>
      <c r="L356" s="7"/>
      <c r="M356" s="10"/>
      <c r="N356" s="2"/>
      <c r="O356" s="31">
        <f t="shared" si="5"/>
        <v>0</v>
      </c>
      <c r="P356" s="10"/>
      <c r="Q356" s="10"/>
      <c r="R356" s="2"/>
      <c r="S356" s="2"/>
    </row>
    <row r="357" spans="1:19" ht="15">
      <c r="A357">
        <v>13</v>
      </c>
      <c r="B357">
        <v>23</v>
      </c>
      <c r="C357">
        <v>2022</v>
      </c>
      <c r="D357">
        <v>341</v>
      </c>
      <c r="G357" s="14">
        <v>341</v>
      </c>
      <c r="H357" s="19" t="s">
        <v>375</v>
      </c>
      <c r="I357" s="22">
        <v>300</v>
      </c>
      <c r="J357" s="22" t="s">
        <v>39</v>
      </c>
      <c r="K357" s="14"/>
      <c r="L357" s="7"/>
      <c r="M357" s="10"/>
      <c r="N357" s="2"/>
      <c r="O357" s="31">
        <f t="shared" si="5"/>
        <v>0</v>
      </c>
      <c r="P357" s="10"/>
      <c r="Q357" s="10"/>
      <c r="R357" s="2"/>
      <c r="S357" s="2"/>
    </row>
    <row r="358" spans="1:19" ht="15">
      <c r="A358">
        <v>13</v>
      </c>
      <c r="B358">
        <v>23</v>
      </c>
      <c r="C358">
        <v>2022</v>
      </c>
      <c r="D358">
        <v>342</v>
      </c>
      <c r="G358" s="14">
        <v>342</v>
      </c>
      <c r="H358" s="19" t="s">
        <v>376</v>
      </c>
      <c r="I358" s="22">
        <v>300</v>
      </c>
      <c r="J358" s="22" t="s">
        <v>39</v>
      </c>
      <c r="K358" s="14"/>
      <c r="L358" s="7"/>
      <c r="M358" s="10"/>
      <c r="N358" s="2"/>
      <c r="O358" s="31">
        <f t="shared" si="5"/>
        <v>0</v>
      </c>
      <c r="P358" s="10"/>
      <c r="Q358" s="10"/>
      <c r="R358" s="2"/>
      <c r="S358" s="2"/>
    </row>
    <row r="359" spans="1:19" ht="15">
      <c r="A359">
        <v>13</v>
      </c>
      <c r="B359">
        <v>23</v>
      </c>
      <c r="C359">
        <v>2022</v>
      </c>
      <c r="D359">
        <v>343</v>
      </c>
      <c r="G359" s="14">
        <v>343</v>
      </c>
      <c r="H359" s="19" t="s">
        <v>377</v>
      </c>
      <c r="I359" s="22">
        <v>300</v>
      </c>
      <c r="J359" s="22" t="s">
        <v>39</v>
      </c>
      <c r="K359" s="14"/>
      <c r="L359" s="7"/>
      <c r="M359" s="10"/>
      <c r="N359" s="2"/>
      <c r="O359" s="31">
        <f t="shared" si="5"/>
        <v>0</v>
      </c>
      <c r="P359" s="10"/>
      <c r="Q359" s="10"/>
      <c r="R359" s="2"/>
      <c r="S359" s="2"/>
    </row>
    <row r="360" spans="1:19" ht="15">
      <c r="A360">
        <v>13</v>
      </c>
      <c r="B360">
        <v>23</v>
      </c>
      <c r="C360">
        <v>2022</v>
      </c>
      <c r="D360">
        <v>344</v>
      </c>
      <c r="G360" s="14">
        <v>344</v>
      </c>
      <c r="H360" s="19" t="s">
        <v>378</v>
      </c>
      <c r="I360" s="22">
        <v>100</v>
      </c>
      <c r="J360" s="22" t="s">
        <v>39</v>
      </c>
      <c r="K360" s="14"/>
      <c r="L360" s="7"/>
      <c r="M360" s="10"/>
      <c r="N360" s="2"/>
      <c r="O360" s="31">
        <f t="shared" si="5"/>
        <v>0</v>
      </c>
      <c r="P360" s="10"/>
      <c r="Q360" s="10"/>
      <c r="R360" s="2"/>
      <c r="S360" s="2"/>
    </row>
    <row r="361" spans="1:19" ht="15">
      <c r="A361">
        <v>13</v>
      </c>
      <c r="B361">
        <v>23</v>
      </c>
      <c r="C361">
        <v>2022</v>
      </c>
      <c r="D361">
        <v>345</v>
      </c>
      <c r="G361" s="14">
        <v>345</v>
      </c>
      <c r="H361" s="19" t="s">
        <v>379</v>
      </c>
      <c r="I361" s="22">
        <v>3000</v>
      </c>
      <c r="J361" s="22" t="s">
        <v>57</v>
      </c>
      <c r="K361" s="14"/>
      <c r="L361" s="7"/>
      <c r="M361" s="10"/>
      <c r="N361" s="2"/>
      <c r="O361" s="31">
        <f t="shared" si="5"/>
        <v>0</v>
      </c>
      <c r="P361" s="10"/>
      <c r="Q361" s="10"/>
      <c r="R361" s="2"/>
      <c r="S361" s="2"/>
    </row>
    <row r="362" spans="1:19" ht="22.5">
      <c r="A362">
        <v>13</v>
      </c>
      <c r="B362">
        <v>23</v>
      </c>
      <c r="C362">
        <v>2022</v>
      </c>
      <c r="D362">
        <v>346</v>
      </c>
      <c r="G362" s="14">
        <v>346</v>
      </c>
      <c r="H362" s="19" t="s">
        <v>380</v>
      </c>
      <c r="I362" s="22">
        <v>40</v>
      </c>
      <c r="J362" s="22" t="s">
        <v>39</v>
      </c>
      <c r="K362" s="14"/>
      <c r="L362" s="7"/>
      <c r="M362" s="10"/>
      <c r="N362" s="2"/>
      <c r="O362" s="31">
        <f t="shared" si="5"/>
        <v>0</v>
      </c>
      <c r="P362" s="10"/>
      <c r="Q362" s="10"/>
      <c r="R362" s="2"/>
      <c r="S362" s="2"/>
    </row>
    <row r="363" spans="1:19" ht="22.5">
      <c r="A363">
        <v>13</v>
      </c>
      <c r="B363">
        <v>23</v>
      </c>
      <c r="C363">
        <v>2022</v>
      </c>
      <c r="D363">
        <v>347</v>
      </c>
      <c r="G363" s="14">
        <v>347</v>
      </c>
      <c r="H363" s="19" t="s">
        <v>381</v>
      </c>
      <c r="I363" s="22">
        <v>100</v>
      </c>
      <c r="J363" s="22" t="s">
        <v>39</v>
      </c>
      <c r="K363" s="14"/>
      <c r="L363" s="7"/>
      <c r="M363" s="10"/>
      <c r="N363" s="2"/>
      <c r="O363" s="31">
        <f t="shared" si="5"/>
        <v>0</v>
      </c>
      <c r="P363" s="10"/>
      <c r="Q363" s="10"/>
      <c r="R363" s="2"/>
      <c r="S363" s="2"/>
    </row>
    <row r="364" spans="1:19" ht="67.5">
      <c r="A364">
        <v>13</v>
      </c>
      <c r="B364">
        <v>23</v>
      </c>
      <c r="C364">
        <v>2022</v>
      </c>
      <c r="D364">
        <v>348</v>
      </c>
      <c r="G364" s="14">
        <v>348</v>
      </c>
      <c r="H364" s="19" t="s">
        <v>382</v>
      </c>
      <c r="I364" s="22">
        <v>100</v>
      </c>
      <c r="J364" s="22" t="s">
        <v>39</v>
      </c>
      <c r="K364" s="14"/>
      <c r="L364" s="7"/>
      <c r="M364" s="10"/>
      <c r="N364" s="2"/>
      <c r="O364" s="31">
        <f t="shared" si="5"/>
        <v>0</v>
      </c>
      <c r="P364" s="10"/>
      <c r="Q364" s="10"/>
      <c r="R364" s="2"/>
      <c r="S364" s="2"/>
    </row>
    <row r="365" spans="1:19" ht="15">
      <c r="A365">
        <v>13</v>
      </c>
      <c r="B365">
        <v>23</v>
      </c>
      <c r="C365">
        <v>2022</v>
      </c>
      <c r="D365">
        <v>349</v>
      </c>
      <c r="G365" s="14">
        <v>349</v>
      </c>
      <c r="H365" s="19" t="s">
        <v>383</v>
      </c>
      <c r="I365" s="22">
        <v>200</v>
      </c>
      <c r="J365" s="22" t="s">
        <v>39</v>
      </c>
      <c r="K365" s="14"/>
      <c r="L365" s="7"/>
      <c r="M365" s="10"/>
      <c r="N365" s="2"/>
      <c r="O365" s="31">
        <f t="shared" si="5"/>
        <v>0</v>
      </c>
      <c r="P365" s="10"/>
      <c r="Q365" s="10"/>
      <c r="R365" s="2"/>
      <c r="S365" s="2"/>
    </row>
    <row r="366" spans="1:19" ht="15">
      <c r="A366">
        <v>13</v>
      </c>
      <c r="B366">
        <v>23</v>
      </c>
      <c r="C366">
        <v>2022</v>
      </c>
      <c r="D366">
        <v>350</v>
      </c>
      <c r="G366" s="14">
        <v>350</v>
      </c>
      <c r="H366" s="19" t="s">
        <v>384</v>
      </c>
      <c r="I366" s="22">
        <v>100</v>
      </c>
      <c r="J366" s="22" t="s">
        <v>39</v>
      </c>
      <c r="K366" s="14"/>
      <c r="L366" s="7"/>
      <c r="M366" s="10"/>
      <c r="N366" s="2"/>
      <c r="O366" s="31">
        <f t="shared" si="5"/>
        <v>0</v>
      </c>
      <c r="P366" s="10"/>
      <c r="Q366" s="10"/>
      <c r="R366" s="2"/>
      <c r="S366" s="2"/>
    </row>
    <row r="367" spans="1:19" ht="15">
      <c r="A367">
        <v>13</v>
      </c>
      <c r="B367">
        <v>23</v>
      </c>
      <c r="C367">
        <v>2022</v>
      </c>
      <c r="D367">
        <v>351</v>
      </c>
      <c r="G367" s="14">
        <v>351</v>
      </c>
      <c r="H367" s="19" t="s">
        <v>385</v>
      </c>
      <c r="I367" s="22">
        <v>200</v>
      </c>
      <c r="J367" s="22" t="s">
        <v>39</v>
      </c>
      <c r="K367" s="14"/>
      <c r="L367" s="7"/>
      <c r="M367" s="10"/>
      <c r="N367" s="2"/>
      <c r="O367" s="31">
        <f t="shared" si="5"/>
        <v>0</v>
      </c>
      <c r="P367" s="10"/>
      <c r="Q367" s="10"/>
      <c r="R367" s="2"/>
      <c r="S367" s="2"/>
    </row>
    <row r="368" spans="1:19" ht="15">
      <c r="A368">
        <v>13</v>
      </c>
      <c r="B368">
        <v>23</v>
      </c>
      <c r="C368">
        <v>2022</v>
      </c>
      <c r="D368">
        <v>352</v>
      </c>
      <c r="G368" s="14">
        <v>352</v>
      </c>
      <c r="H368" s="19" t="s">
        <v>386</v>
      </c>
      <c r="I368" s="22">
        <v>100</v>
      </c>
      <c r="J368" s="22" t="s">
        <v>39</v>
      </c>
      <c r="K368" s="14"/>
      <c r="L368" s="7"/>
      <c r="M368" s="10"/>
      <c r="N368" s="2"/>
      <c r="O368" s="31">
        <f t="shared" si="5"/>
        <v>0</v>
      </c>
      <c r="P368" s="10"/>
      <c r="Q368" s="10"/>
      <c r="R368" s="2"/>
      <c r="S368" s="2"/>
    </row>
    <row r="369" spans="1:19" ht="15">
      <c r="A369">
        <v>13</v>
      </c>
      <c r="B369">
        <v>23</v>
      </c>
      <c r="C369">
        <v>2022</v>
      </c>
      <c r="D369">
        <v>353</v>
      </c>
      <c r="G369" s="14">
        <v>353</v>
      </c>
      <c r="H369" s="19" t="s">
        <v>387</v>
      </c>
      <c r="I369" s="22">
        <v>50</v>
      </c>
      <c r="J369" s="22" t="s">
        <v>39</v>
      </c>
      <c r="K369" s="14"/>
      <c r="L369" s="7"/>
      <c r="M369" s="10"/>
      <c r="N369" s="2"/>
      <c r="O369" s="31">
        <f t="shared" si="5"/>
        <v>0</v>
      </c>
      <c r="P369" s="10"/>
      <c r="Q369" s="10"/>
      <c r="R369" s="2"/>
      <c r="S369" s="2"/>
    </row>
    <row r="370" spans="1:19" ht="15">
      <c r="A370">
        <v>13</v>
      </c>
      <c r="B370">
        <v>23</v>
      </c>
      <c r="C370">
        <v>2022</v>
      </c>
      <c r="D370">
        <v>354</v>
      </c>
      <c r="G370" s="14">
        <v>354</v>
      </c>
      <c r="H370" s="19" t="s">
        <v>388</v>
      </c>
      <c r="I370" s="22">
        <v>50</v>
      </c>
      <c r="J370" s="22" t="s">
        <v>39</v>
      </c>
      <c r="K370" s="14"/>
      <c r="L370" s="7"/>
      <c r="M370" s="10"/>
      <c r="N370" s="2"/>
      <c r="O370" s="31">
        <f t="shared" si="5"/>
        <v>0</v>
      </c>
      <c r="P370" s="10"/>
      <c r="Q370" s="10"/>
      <c r="R370" s="2"/>
      <c r="S370" s="2"/>
    </row>
    <row r="371" spans="1:19" ht="15">
      <c r="A371">
        <v>13</v>
      </c>
      <c r="B371">
        <v>23</v>
      </c>
      <c r="C371">
        <v>2022</v>
      </c>
      <c r="D371">
        <v>355</v>
      </c>
      <c r="G371" s="14">
        <v>355</v>
      </c>
      <c r="H371" s="19" t="s">
        <v>389</v>
      </c>
      <c r="I371" s="22">
        <v>30</v>
      </c>
      <c r="J371" s="22" t="s">
        <v>39</v>
      </c>
      <c r="K371" s="14"/>
      <c r="L371" s="7"/>
      <c r="M371" s="10"/>
      <c r="N371" s="2"/>
      <c r="O371" s="31">
        <f t="shared" si="5"/>
        <v>0</v>
      </c>
      <c r="P371" s="10"/>
      <c r="Q371" s="10"/>
      <c r="R371" s="2"/>
      <c r="S371" s="2"/>
    </row>
    <row r="372" spans="1:19" ht="15">
      <c r="A372">
        <v>13</v>
      </c>
      <c r="B372">
        <v>23</v>
      </c>
      <c r="C372">
        <v>2022</v>
      </c>
      <c r="D372">
        <v>356</v>
      </c>
      <c r="G372" s="14">
        <v>356</v>
      </c>
      <c r="H372" s="19" t="s">
        <v>390</v>
      </c>
      <c r="I372" s="22">
        <v>40</v>
      </c>
      <c r="J372" s="22" t="s">
        <v>39</v>
      </c>
      <c r="K372" s="14"/>
      <c r="L372" s="7"/>
      <c r="M372" s="10"/>
      <c r="N372" s="2"/>
      <c r="O372" s="31">
        <f t="shared" si="5"/>
        <v>0</v>
      </c>
      <c r="P372" s="10"/>
      <c r="Q372" s="10"/>
      <c r="R372" s="2"/>
      <c r="S372" s="2"/>
    </row>
    <row r="373" spans="1:19" ht="15">
      <c r="A373">
        <v>13</v>
      </c>
      <c r="B373">
        <v>23</v>
      </c>
      <c r="C373">
        <v>2022</v>
      </c>
      <c r="D373">
        <v>357</v>
      </c>
      <c r="G373" s="14">
        <v>357</v>
      </c>
      <c r="H373" s="19" t="s">
        <v>391</v>
      </c>
      <c r="I373" s="22">
        <v>100</v>
      </c>
      <c r="J373" s="22" t="s">
        <v>39</v>
      </c>
      <c r="K373" s="14"/>
      <c r="L373" s="7"/>
      <c r="M373" s="10"/>
      <c r="N373" s="2"/>
      <c r="O373" s="31">
        <f t="shared" si="5"/>
        <v>0</v>
      </c>
      <c r="P373" s="10"/>
      <c r="Q373" s="10"/>
      <c r="R373" s="2"/>
      <c r="S373" s="2"/>
    </row>
    <row r="374" spans="1:19" ht="15">
      <c r="A374">
        <v>13</v>
      </c>
      <c r="B374">
        <v>23</v>
      </c>
      <c r="C374">
        <v>2022</v>
      </c>
      <c r="D374">
        <v>358</v>
      </c>
      <c r="G374" s="14">
        <v>358</v>
      </c>
      <c r="H374" s="19" t="s">
        <v>392</v>
      </c>
      <c r="I374" s="22">
        <v>40</v>
      </c>
      <c r="J374" s="22" t="s">
        <v>39</v>
      </c>
      <c r="K374" s="14"/>
      <c r="L374" s="7"/>
      <c r="M374" s="10"/>
      <c r="N374" s="2"/>
      <c r="O374" s="31">
        <f t="shared" si="5"/>
        <v>0</v>
      </c>
      <c r="P374" s="10"/>
      <c r="Q374" s="10"/>
      <c r="R374" s="2"/>
      <c r="S374" s="2"/>
    </row>
    <row r="375" spans="1:19" ht="15">
      <c r="A375">
        <v>13</v>
      </c>
      <c r="B375">
        <v>23</v>
      </c>
      <c r="C375">
        <v>2022</v>
      </c>
      <c r="D375">
        <v>359</v>
      </c>
      <c r="G375" s="14">
        <v>359</v>
      </c>
      <c r="H375" s="19" t="s">
        <v>393</v>
      </c>
      <c r="I375" s="22">
        <v>2000</v>
      </c>
      <c r="J375" s="22" t="s">
        <v>394</v>
      </c>
      <c r="K375" s="14"/>
      <c r="L375" s="7"/>
      <c r="M375" s="10"/>
      <c r="N375" s="2"/>
      <c r="O375" s="31">
        <f t="shared" si="5"/>
        <v>0</v>
      </c>
      <c r="P375" s="10"/>
      <c r="Q375" s="10"/>
      <c r="R375" s="2"/>
      <c r="S375" s="2"/>
    </row>
    <row r="376" spans="1:19" ht="15">
      <c r="A376">
        <v>13</v>
      </c>
      <c r="B376">
        <v>23</v>
      </c>
      <c r="C376">
        <v>2022</v>
      </c>
      <c r="D376">
        <v>360</v>
      </c>
      <c r="G376" s="14">
        <v>360</v>
      </c>
      <c r="H376" s="19" t="s">
        <v>395</v>
      </c>
      <c r="I376" s="22">
        <v>2000</v>
      </c>
      <c r="J376" s="22" t="s">
        <v>39</v>
      </c>
      <c r="K376" s="14"/>
      <c r="L376" s="7"/>
      <c r="M376" s="10"/>
      <c r="N376" s="2"/>
      <c r="O376" s="31">
        <f t="shared" si="5"/>
        <v>0</v>
      </c>
      <c r="P376" s="10"/>
      <c r="Q376" s="10"/>
      <c r="R376" s="2"/>
      <c r="S376" s="2"/>
    </row>
    <row r="377" spans="1:19" ht="15">
      <c r="A377">
        <v>13</v>
      </c>
      <c r="B377">
        <v>23</v>
      </c>
      <c r="C377">
        <v>2022</v>
      </c>
      <c r="D377">
        <v>361</v>
      </c>
      <c r="G377" s="14">
        <v>361</v>
      </c>
      <c r="H377" s="19" t="s">
        <v>396</v>
      </c>
      <c r="I377" s="22">
        <v>1000</v>
      </c>
      <c r="J377" s="22" t="s">
        <v>57</v>
      </c>
      <c r="K377" s="14"/>
      <c r="L377" s="7"/>
      <c r="M377" s="10"/>
      <c r="N377" s="2"/>
      <c r="O377" s="31">
        <f t="shared" si="5"/>
        <v>0</v>
      </c>
      <c r="P377" s="10"/>
      <c r="Q377" s="10"/>
      <c r="R377" s="2"/>
      <c r="S377" s="2"/>
    </row>
    <row r="378" spans="1:19" ht="15">
      <c r="A378">
        <v>13</v>
      </c>
      <c r="B378">
        <v>23</v>
      </c>
      <c r="C378">
        <v>2022</v>
      </c>
      <c r="D378">
        <v>362</v>
      </c>
      <c r="G378" s="14">
        <v>362</v>
      </c>
      <c r="H378" s="19" t="s">
        <v>397</v>
      </c>
      <c r="I378" s="22">
        <v>500</v>
      </c>
      <c r="J378" s="22" t="s">
        <v>57</v>
      </c>
      <c r="K378" s="14"/>
      <c r="L378" s="7"/>
      <c r="M378" s="10"/>
      <c r="N378" s="2"/>
      <c r="O378" s="31">
        <f t="shared" si="5"/>
        <v>0</v>
      </c>
      <c r="P378" s="10"/>
      <c r="Q378" s="10"/>
      <c r="R378" s="2"/>
      <c r="S378" s="2"/>
    </row>
    <row r="379" spans="1:19" ht="15">
      <c r="A379">
        <v>13</v>
      </c>
      <c r="B379">
        <v>23</v>
      </c>
      <c r="C379">
        <v>2022</v>
      </c>
      <c r="D379">
        <v>363</v>
      </c>
      <c r="G379" s="14">
        <v>363</v>
      </c>
      <c r="H379" s="19" t="s">
        <v>398</v>
      </c>
      <c r="I379" s="22">
        <v>500</v>
      </c>
      <c r="J379" s="22" t="s">
        <v>57</v>
      </c>
      <c r="K379" s="14"/>
      <c r="L379" s="7"/>
      <c r="M379" s="10"/>
      <c r="N379" s="2"/>
      <c r="O379" s="31">
        <f t="shared" si="5"/>
        <v>0</v>
      </c>
      <c r="P379" s="10"/>
      <c r="Q379" s="10"/>
      <c r="R379" s="2"/>
      <c r="S379" s="2"/>
    </row>
    <row r="380" spans="1:19" ht="15">
      <c r="A380">
        <v>13</v>
      </c>
      <c r="B380">
        <v>23</v>
      </c>
      <c r="C380">
        <v>2022</v>
      </c>
      <c r="D380">
        <v>364</v>
      </c>
      <c r="G380" s="14">
        <v>364</v>
      </c>
      <c r="H380" s="19" t="s">
        <v>399</v>
      </c>
      <c r="I380" s="22">
        <v>300</v>
      </c>
      <c r="J380" s="22" t="s">
        <v>57</v>
      </c>
      <c r="K380" s="14"/>
      <c r="L380" s="7"/>
      <c r="M380" s="10"/>
      <c r="N380" s="2"/>
      <c r="O380" s="31">
        <f t="shared" si="5"/>
        <v>0</v>
      </c>
      <c r="P380" s="10"/>
      <c r="Q380" s="10"/>
      <c r="R380" s="2"/>
      <c r="S380" s="2"/>
    </row>
    <row r="381" spans="1:19" ht="15">
      <c r="A381">
        <v>13</v>
      </c>
      <c r="B381">
        <v>23</v>
      </c>
      <c r="C381">
        <v>2022</v>
      </c>
      <c r="D381">
        <v>365</v>
      </c>
      <c r="G381" s="14">
        <v>365</v>
      </c>
      <c r="H381" s="19" t="s">
        <v>400</v>
      </c>
      <c r="I381" s="22">
        <v>500</v>
      </c>
      <c r="J381" s="22" t="s">
        <v>57</v>
      </c>
      <c r="K381" s="14"/>
      <c r="L381" s="7"/>
      <c r="M381" s="10"/>
      <c r="N381" s="2"/>
      <c r="O381" s="31">
        <f t="shared" si="5"/>
        <v>0</v>
      </c>
      <c r="P381" s="10"/>
      <c r="Q381" s="10"/>
      <c r="R381" s="2"/>
      <c r="S381" s="2"/>
    </row>
    <row r="382" spans="1:19" ht="15">
      <c r="A382">
        <v>13</v>
      </c>
      <c r="B382">
        <v>23</v>
      </c>
      <c r="C382">
        <v>2022</v>
      </c>
      <c r="D382">
        <v>366</v>
      </c>
      <c r="G382" s="14">
        <v>366</v>
      </c>
      <c r="H382" s="19" t="s">
        <v>401</v>
      </c>
      <c r="I382" s="22">
        <v>500</v>
      </c>
      <c r="J382" s="22" t="s">
        <v>57</v>
      </c>
      <c r="K382" s="14"/>
      <c r="L382" s="7"/>
      <c r="M382" s="10"/>
      <c r="N382" s="2"/>
      <c r="O382" s="31">
        <f t="shared" si="5"/>
        <v>0</v>
      </c>
      <c r="P382" s="10"/>
      <c r="Q382" s="10"/>
      <c r="R382" s="2"/>
      <c r="S382" s="2"/>
    </row>
    <row r="383" spans="1:19" ht="15">
      <c r="A383">
        <v>13</v>
      </c>
      <c r="B383">
        <v>23</v>
      </c>
      <c r="C383">
        <v>2022</v>
      </c>
      <c r="D383">
        <v>367</v>
      </c>
      <c r="G383" s="14">
        <v>367</v>
      </c>
      <c r="H383" s="19" t="s">
        <v>402</v>
      </c>
      <c r="I383" s="22">
        <v>600</v>
      </c>
      <c r="J383" s="22" t="s">
        <v>57</v>
      </c>
      <c r="K383" s="14"/>
      <c r="L383" s="7"/>
      <c r="M383" s="10"/>
      <c r="N383" s="2"/>
      <c r="O383" s="31">
        <f t="shared" si="5"/>
        <v>0</v>
      </c>
      <c r="P383" s="10"/>
      <c r="Q383" s="10"/>
      <c r="R383" s="2"/>
      <c r="S383" s="2"/>
    </row>
    <row r="384" spans="1:19" ht="15">
      <c r="A384">
        <v>13</v>
      </c>
      <c r="B384">
        <v>23</v>
      </c>
      <c r="C384">
        <v>2022</v>
      </c>
      <c r="D384">
        <v>368</v>
      </c>
      <c r="G384" s="14">
        <v>368</v>
      </c>
      <c r="H384" s="19" t="s">
        <v>403</v>
      </c>
      <c r="I384" s="22">
        <v>600</v>
      </c>
      <c r="J384" s="22" t="s">
        <v>57</v>
      </c>
      <c r="K384" s="14"/>
      <c r="L384" s="7"/>
      <c r="M384" s="10"/>
      <c r="N384" s="2"/>
      <c r="O384" s="31">
        <f t="shared" si="5"/>
        <v>0</v>
      </c>
      <c r="P384" s="10"/>
      <c r="Q384" s="10"/>
      <c r="R384" s="2"/>
      <c r="S384" s="2"/>
    </row>
    <row r="385" spans="1:19" ht="15">
      <c r="A385">
        <v>13</v>
      </c>
      <c r="B385">
        <v>23</v>
      </c>
      <c r="C385">
        <v>2022</v>
      </c>
      <c r="D385">
        <v>369</v>
      </c>
      <c r="G385" s="14">
        <v>369</v>
      </c>
      <c r="H385" s="19" t="s">
        <v>404</v>
      </c>
      <c r="I385" s="22">
        <v>1000</v>
      </c>
      <c r="J385" s="22" t="s">
        <v>394</v>
      </c>
      <c r="K385" s="14"/>
      <c r="L385" s="7"/>
      <c r="M385" s="10"/>
      <c r="N385" s="2"/>
      <c r="O385" s="31">
        <f t="shared" si="5"/>
        <v>0</v>
      </c>
      <c r="P385" s="10"/>
      <c r="Q385" s="10"/>
      <c r="R385" s="2"/>
      <c r="S385" s="2"/>
    </row>
    <row r="386" spans="1:19" ht="15">
      <c r="A386">
        <v>13</v>
      </c>
      <c r="B386">
        <v>23</v>
      </c>
      <c r="C386">
        <v>2022</v>
      </c>
      <c r="D386">
        <v>370</v>
      </c>
      <c r="G386" s="14">
        <v>370</v>
      </c>
      <c r="H386" s="19" t="s">
        <v>405</v>
      </c>
      <c r="I386" s="22">
        <v>600</v>
      </c>
      <c r="J386" s="22" t="s">
        <v>394</v>
      </c>
      <c r="K386" s="14"/>
      <c r="L386" s="7"/>
      <c r="M386" s="10"/>
      <c r="N386" s="2"/>
      <c r="O386" s="31">
        <f t="shared" si="5"/>
        <v>0</v>
      </c>
      <c r="P386" s="10"/>
      <c r="Q386" s="10"/>
      <c r="R386" s="2"/>
      <c r="S386" s="2"/>
    </row>
    <row r="387" spans="1:19" ht="15">
      <c r="A387">
        <v>13</v>
      </c>
      <c r="B387">
        <v>23</v>
      </c>
      <c r="C387">
        <v>2022</v>
      </c>
      <c r="D387">
        <v>371</v>
      </c>
      <c r="G387" s="14">
        <v>371</v>
      </c>
      <c r="H387" s="19" t="s">
        <v>406</v>
      </c>
      <c r="I387" s="22">
        <v>600</v>
      </c>
      <c r="J387" s="22" t="s">
        <v>57</v>
      </c>
      <c r="K387" s="14"/>
      <c r="L387" s="7"/>
      <c r="M387" s="10"/>
      <c r="N387" s="2"/>
      <c r="O387" s="31">
        <f t="shared" si="5"/>
        <v>0</v>
      </c>
      <c r="P387" s="10"/>
      <c r="Q387" s="10"/>
      <c r="R387" s="2"/>
      <c r="S387" s="2"/>
    </row>
    <row r="388" spans="1:19" ht="15">
      <c r="A388">
        <v>13</v>
      </c>
      <c r="B388">
        <v>23</v>
      </c>
      <c r="C388">
        <v>2022</v>
      </c>
      <c r="D388">
        <v>372</v>
      </c>
      <c r="G388" s="14">
        <v>372</v>
      </c>
      <c r="H388" s="19" t="s">
        <v>407</v>
      </c>
      <c r="I388" s="22">
        <v>1000</v>
      </c>
      <c r="J388" s="22" t="s">
        <v>57</v>
      </c>
      <c r="K388" s="14"/>
      <c r="L388" s="7"/>
      <c r="M388" s="10"/>
      <c r="N388" s="2"/>
      <c r="O388" s="31">
        <f t="shared" si="5"/>
        <v>0</v>
      </c>
      <c r="P388" s="10"/>
      <c r="Q388" s="10"/>
      <c r="R388" s="2"/>
      <c r="S388" s="2"/>
    </row>
    <row r="389" spans="1:19" ht="15">
      <c r="A389">
        <v>13</v>
      </c>
      <c r="B389">
        <v>23</v>
      </c>
      <c r="C389">
        <v>2022</v>
      </c>
      <c r="D389">
        <v>373</v>
      </c>
      <c r="G389" s="14">
        <v>373</v>
      </c>
      <c r="H389" s="19" t="s">
        <v>408</v>
      </c>
      <c r="I389" s="22">
        <v>3000</v>
      </c>
      <c r="J389" s="22" t="s">
        <v>57</v>
      </c>
      <c r="K389" s="14"/>
      <c r="L389" s="7"/>
      <c r="M389" s="10"/>
      <c r="N389" s="2"/>
      <c r="O389" s="31">
        <f t="shared" si="5"/>
        <v>0</v>
      </c>
      <c r="P389" s="10"/>
      <c r="Q389" s="10"/>
      <c r="R389" s="2"/>
      <c r="S389" s="2"/>
    </row>
    <row r="390" spans="1:19" ht="15">
      <c r="A390">
        <v>13</v>
      </c>
      <c r="B390">
        <v>23</v>
      </c>
      <c r="C390">
        <v>2022</v>
      </c>
      <c r="D390">
        <v>374</v>
      </c>
      <c r="G390" s="14">
        <v>374</v>
      </c>
      <c r="H390" s="19" t="s">
        <v>409</v>
      </c>
      <c r="I390" s="22">
        <v>5000</v>
      </c>
      <c r="J390" s="22" t="s">
        <v>57</v>
      </c>
      <c r="K390" s="14"/>
      <c r="L390" s="7"/>
      <c r="M390" s="10"/>
      <c r="N390" s="2"/>
      <c r="O390" s="31">
        <f t="shared" si="5"/>
        <v>0</v>
      </c>
      <c r="P390" s="10"/>
      <c r="Q390" s="10"/>
      <c r="R390" s="2"/>
      <c r="S390" s="2"/>
    </row>
    <row r="391" spans="1:19" ht="15">
      <c r="A391">
        <v>13</v>
      </c>
      <c r="B391">
        <v>23</v>
      </c>
      <c r="C391">
        <v>2022</v>
      </c>
      <c r="D391">
        <v>375</v>
      </c>
      <c r="G391" s="14">
        <v>375</v>
      </c>
      <c r="H391" s="19" t="s">
        <v>410</v>
      </c>
      <c r="I391" s="22">
        <v>2000</v>
      </c>
      <c r="J391" s="22" t="s">
        <v>394</v>
      </c>
      <c r="K391" s="14"/>
      <c r="L391" s="7"/>
      <c r="M391" s="10"/>
      <c r="N391" s="2"/>
      <c r="O391" s="31">
        <f t="shared" si="5"/>
        <v>0</v>
      </c>
      <c r="P391" s="10"/>
      <c r="Q391" s="10"/>
      <c r="R391" s="2"/>
      <c r="S391" s="2"/>
    </row>
    <row r="392" spans="1:19" ht="15">
      <c r="A392">
        <v>13</v>
      </c>
      <c r="B392">
        <v>23</v>
      </c>
      <c r="C392">
        <v>2022</v>
      </c>
      <c r="D392">
        <v>376</v>
      </c>
      <c r="G392" s="14">
        <v>376</v>
      </c>
      <c r="H392" s="19" t="s">
        <v>411</v>
      </c>
      <c r="I392" s="22">
        <v>30</v>
      </c>
      <c r="J392" s="22" t="s">
        <v>412</v>
      </c>
      <c r="K392" s="14"/>
      <c r="L392" s="7"/>
      <c r="M392" s="10"/>
      <c r="N392" s="2"/>
      <c r="O392" s="31">
        <f t="shared" si="5"/>
        <v>0</v>
      </c>
      <c r="P392" s="10"/>
      <c r="Q392" s="10"/>
      <c r="R392" s="2"/>
      <c r="S392" s="2"/>
    </row>
    <row r="393" spans="7:19" ht="15">
      <c r="G393" s="14"/>
      <c r="H393" s="19"/>
      <c r="I393" s="22"/>
      <c r="J393" s="22"/>
      <c r="K393" s="14"/>
      <c r="L393" s="7"/>
      <c r="M393" s="10"/>
      <c r="N393" s="2"/>
      <c r="O393" s="7"/>
      <c r="P393" s="10"/>
      <c r="Q393" s="10"/>
      <c r="R393" s="2"/>
      <c r="S393" s="2"/>
    </row>
    <row r="394" spans="8:15" ht="15">
      <c r="H394" s="15"/>
      <c r="L394" s="33" t="s">
        <v>413</v>
      </c>
      <c r="N394" s="34"/>
      <c r="O394" s="35">
        <f>SUM(O10:O392)</f>
        <v>0</v>
      </c>
    </row>
    <row r="395" ht="15.75" thickBot="1">
      <c r="H395" s="15"/>
    </row>
    <row r="396" spans="8:17" ht="15">
      <c r="H396" s="15"/>
      <c r="O396" s="28"/>
      <c r="P396" s="41" t="s">
        <v>417</v>
      </c>
      <c r="Q396" s="42"/>
    </row>
    <row r="397" spans="8:17" ht="15">
      <c r="H397" s="15" t="s">
        <v>414</v>
      </c>
      <c r="I397" s="38"/>
      <c r="O397" s="28"/>
      <c r="P397" s="40"/>
      <c r="Q397" s="29"/>
    </row>
    <row r="398" spans="8:17" ht="15">
      <c r="H398" s="15" t="s">
        <v>415</v>
      </c>
      <c r="I398" s="38"/>
      <c r="O398" s="28"/>
      <c r="P398" s="40"/>
      <c r="Q398" s="29"/>
    </row>
    <row r="399" spans="8:17" ht="15">
      <c r="H399" s="15" t="s">
        <v>416</v>
      </c>
      <c r="I399" s="38"/>
      <c r="O399" s="28"/>
      <c r="P399" s="40"/>
      <c r="Q399" s="29"/>
    </row>
    <row r="400" spans="8:17" ht="15">
      <c r="H400" s="15"/>
      <c r="I400" s="38"/>
      <c r="O400" s="28"/>
      <c r="P400" s="40"/>
      <c r="Q400" s="29"/>
    </row>
    <row r="401" spans="8:17" ht="15">
      <c r="H401" s="15"/>
      <c r="I401" s="39"/>
      <c r="O401" s="28"/>
      <c r="P401" s="40"/>
      <c r="Q401" s="29"/>
    </row>
    <row r="402" spans="8:17" ht="15">
      <c r="H402" s="15"/>
      <c r="I402" s="4"/>
      <c r="O402" s="28"/>
      <c r="P402" s="40"/>
      <c r="Q402" s="29"/>
    </row>
    <row r="403" spans="8:17" ht="15">
      <c r="H403" s="15"/>
      <c r="I403" s="4"/>
      <c r="O403" s="28"/>
      <c r="P403" s="40"/>
      <c r="Q403" s="29"/>
    </row>
    <row r="404" spans="15:17" ht="15">
      <c r="O404" s="28"/>
      <c r="P404" s="40"/>
      <c r="Q404" s="29"/>
    </row>
    <row r="405" spans="15:17" ht="15.75" thickBot="1">
      <c r="O405" s="28"/>
      <c r="P405" s="43" t="s">
        <v>418</v>
      </c>
      <c r="Q405" s="44"/>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Lab_19</dc:creator>
  <cp:keywords/>
  <dc:description/>
  <cp:lastModifiedBy>Licitação</cp:lastModifiedBy>
  <dcterms:created xsi:type="dcterms:W3CDTF">2022-09-29T14:52:10Z</dcterms:created>
  <dcterms:modified xsi:type="dcterms:W3CDTF">2022-09-30T18:30:49Z</dcterms:modified>
  <cp:category/>
  <cp:version/>
  <cp:contentType/>
  <cp:contentStatus/>
</cp:coreProperties>
</file>